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S:\GO Auction Sales Contract\SALES FY2022\SALE 22-54-203-FEB10\"/>
    </mc:Choice>
  </mc:AlternateContent>
  <xr:revisionPtr revIDLastSave="0" documentId="13_ncr:1_{2E3C2C83-E044-41AA-9E85-26361DACFAF4}" xr6:coauthVersionLast="47" xr6:coauthVersionMax="47" xr10:uidLastSave="{00000000-0000-0000-0000-000000000000}"/>
  <bookViews>
    <workbookView xWindow="-120" yWindow="-120" windowWidth="29040" windowHeight="15840" xr2:uid="{7190C875-ED6A-4E8A-BE8F-83FF8D2C06CA}"/>
  </bookViews>
  <sheets>
    <sheet name="225420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0" i="1" l="1"/>
  <c r="F70" i="1"/>
</calcChain>
</file>

<file path=xl/sharedStrings.xml><?xml version="1.0" encoding="utf-8"?>
<sst xmlns="http://schemas.openxmlformats.org/spreadsheetml/2006/main" count="343" uniqueCount="163">
  <si>
    <t>Lot</t>
  </si>
  <si>
    <t>GO#</t>
  </si>
  <si>
    <t>Seller</t>
  </si>
  <si>
    <t>Description</t>
  </si>
  <si>
    <t>Class</t>
  </si>
  <si>
    <t>APPR</t>
  </si>
  <si>
    <t>DOM</t>
  </si>
  <si>
    <t>Export</t>
  </si>
  <si>
    <t>U/M</t>
  </si>
  <si>
    <t>QTY</t>
  </si>
  <si>
    <t>Locations</t>
  </si>
  <si>
    <t>Change</t>
  </si>
  <si>
    <t>Date</t>
  </si>
  <si>
    <t>GO</t>
  </si>
  <si>
    <t>GM</t>
  </si>
  <si>
    <t>CTNS</t>
  </si>
  <si>
    <t>EXPORT</t>
  </si>
  <si>
    <t>ST.  GEORGE/N. BERGEN, NJ</t>
  </si>
  <si>
    <t>EA</t>
  </si>
  <si>
    <t xml:space="preserve"> </t>
  </si>
  <si>
    <t>CS</t>
  </si>
  <si>
    <t>PLTS</t>
  </si>
  <si>
    <t>CSS</t>
  </si>
  <si>
    <t>RS</t>
  </si>
  <si>
    <t>PKG</t>
  </si>
  <si>
    <t>SUMMIT/OAKLAND,CA</t>
  </si>
  <si>
    <t>PC</t>
  </si>
  <si>
    <t xml:space="preserve">CTN </t>
  </si>
  <si>
    <t>BXS</t>
  </si>
  <si>
    <t>JCIOFFI/P. READING, NJ</t>
  </si>
  <si>
    <t>BX</t>
  </si>
  <si>
    <t>CHALLENGE WHSE/DAVIE, FL</t>
  </si>
  <si>
    <t>CUSTOMS AIR/LOS ANGELES, CA</t>
  </si>
  <si>
    <t>GO2020520302615</t>
  </si>
  <si>
    <t>GO2018520302506</t>
  </si>
  <si>
    <t>SHIP SPARE:;STARTING VALVE, GRAY, METAL, USED,  C/O DENMARK;WAREHOUSE VIEWING ONLY;</t>
  </si>
  <si>
    <r>
      <t xml:space="preserve">SHIP SPARES:;PISTON RING SEALING, RING ROLLER BRUSH, SHAFT, COMPRESSION RING, </t>
    </r>
    <r>
      <rPr>
        <sz val="11"/>
        <color rgb="FF000000"/>
        <rFont val="Calibri"/>
        <family val="2"/>
        <scheme val="minor"/>
      </rPr>
      <t>O-RING</t>
    </r>
    <r>
      <rPr>
        <sz val="11"/>
        <color indexed="8"/>
        <rFont val="Calibri"/>
        <family val="2"/>
        <scheme val="minor"/>
      </rPr>
      <t>, VALVES, VARIOUS COLORS/MATERIALS, USED, C/O GERMANY;WAREHOUSE VIEWING ONLY;</t>
    </r>
  </si>
  <si>
    <t>GO2022460120004</t>
  </si>
  <si>
    <t>PET TRAINING EQUIPMENT:;ATW: 110 LBS;WAREHOUSE VIEWING ONLY;</t>
  </si>
  <si>
    <t>GO2021460190194</t>
  </si>
  <si>
    <t>SHEET METAL PARTS:;ATW: 4,336 LBS;WAREHOUSE VIEWING ONLY;</t>
  </si>
  <si>
    <t>GO2021460190200</t>
  </si>
  <si>
    <t>GO2021460190202</t>
  </si>
  <si>
    <t>PVC FENCE:ATW: 2,866 LBS;WAREHOUSE VIEWING ONLY;</t>
  </si>
  <si>
    <t xml:space="preserve">MASK:;EARLOOP, C/O CHINA, ATW: 17,745 LBS;WAREHOUSE VIEWING ONLY; </t>
  </si>
  <si>
    <t>GO2020272040872</t>
  </si>
  <si>
    <t>GO2020272040942</t>
  </si>
  <si>
    <t>GO2020272040945</t>
  </si>
  <si>
    <t>GO2020272040949</t>
  </si>
  <si>
    <t>GO2020272040950</t>
  </si>
  <si>
    <t>GIRLS JOGGER PANT:;TOUGHSKINS, LAVENDAR, C/O BANGLEDESH, ATW: 1,346 LBS;WAREHOUSE VIEWING ONLY;</t>
  </si>
  <si>
    <t>GIRLS ZIP JOGGER W/CONTRAST TRIM:;TOUGHSKINS, LAVENDAR, C/O BANGLEDESH, ATW: 2,039 LBS;WAREHOUSE VIEWING ONLY;</t>
  </si>
  <si>
    <t>GIRLS QUILTED ZIP UP CARDIGANS:;TOUGHSKINS, LAVENDAR, C/O BANGLEDESH, ATW: 576 LBS;WAREHOUSE VIEWING ONLY;</t>
  </si>
  <si>
    <t>GIRLS HIGH-LOW GRAPHIC TOP:;TOUGHSKINS, LAVENDAR, C/O BANGLEDESH, ATW: 1,115 LBS;WAREHOUSE VIEWING ONLY;</t>
  </si>
  <si>
    <t>GO2021460120107</t>
  </si>
  <si>
    <t>PPE GOWNS &amp; BAGS:;APPROX 524 CTNS OF PPE GOWNS &amp; 857 CTNS OF BAGS ON 29 PLTS, ATW: 16,535 LBS;WAREHOUSE VIEWING ONLY;</t>
  </si>
  <si>
    <t>GO2021280911975</t>
  </si>
  <si>
    <t>GO2018150300001</t>
  </si>
  <si>
    <t>AUTO PART:;WAREHOUSE VIEWING ONLY;</t>
  </si>
  <si>
    <t>GO2021460120039</t>
  </si>
  <si>
    <t>GO2021460120132</t>
  </si>
  <si>
    <t>GO2021040181657</t>
  </si>
  <si>
    <t>WOODEN SIDE BOARD:;ATW: 300 LBS;WAREHOUSE VIEWING ONLY;</t>
  </si>
  <si>
    <t>EAGLE AIR/CHELSEA, MA</t>
  </si>
  <si>
    <t>GO2021460190227</t>
  </si>
  <si>
    <t>CARDBOARD DISPLAY:;ATW: 1,980 LBS;WAREHOUSE VIEWING ONLY;</t>
  </si>
  <si>
    <t>GO2021040105786</t>
  </si>
  <si>
    <t>DIESEL GENERATOR:;OSCAR POWER, TFW-30, ATW: 1,235 LBS;WAREHOUSE VIEWING ONLY;</t>
  </si>
  <si>
    <t>VIBRATING SCREEN:;RED, METAL, C/O CHINA, ATW: 220 LBS;WAREHOUSE VIEWING ONLY;</t>
  </si>
  <si>
    <t>GO2021150100011</t>
  </si>
  <si>
    <t>PKGS</t>
  </si>
  <si>
    <t>BEAUTY SUPPLIES:;ATW: 132 LBS;WAREHOUSE VIEWING ONLY;</t>
  </si>
  <si>
    <t>GO2021460120166</t>
  </si>
  <si>
    <t>GO2021460120176</t>
  </si>
  <si>
    <t>GO2021460120144</t>
  </si>
  <si>
    <t>WINE COOLERS &amp; INFLATABLE MOVIE SCREENS:;ON 32 PLTS, ATW: 17,006 LBS;WAREHOUSE VIEWING ONLY;</t>
  </si>
  <si>
    <t>GO2021460120175</t>
  </si>
  <si>
    <t>FURNITURE &amp; MISC:;ATW: 717 LBS;WAREHOUSE VIEWING ONLY;</t>
  </si>
  <si>
    <t>FURNITURE:;AYURVEDI EQUIPMENT &amp; MISC, ATW: 352 LBS;WAREHOUSE VIEWING ONLY;</t>
  </si>
  <si>
    <t>GO2022460190002</t>
  </si>
  <si>
    <t>BOLTS:;ATW: 578 LBS;WAREHOUSE VIEWING ONLY;</t>
  </si>
  <si>
    <t>GO2022460190007</t>
  </si>
  <si>
    <t>AUTO MACHINERY:;CAR LIFT, 1 CTN &amp; 1 PLT, ATW: 2,917 LBS;WAREHOUSE VIEWING ONLY;</t>
  </si>
  <si>
    <t>VANGUARD/CARTERET, NJ</t>
  </si>
  <si>
    <t>GO2021460125061</t>
  </si>
  <si>
    <t>GO2021460125067</t>
  </si>
  <si>
    <t xml:space="preserve">PCS </t>
  </si>
  <si>
    <t>FURNITURE:;VANITY W/GLASS, CRACKED;WAREHOUSE VIEWING ONLY;</t>
  </si>
  <si>
    <t>FURNITURE:;MARBLE VANITIES, APPROX 2 IN EACH PLT;WAREHOUSE VIEWING ONLY;</t>
  </si>
  <si>
    <t>PLT</t>
  </si>
  <si>
    <t>FURNITURE:;METAL BEDS ON 25 PLTS; ATW: 27,612 LBS;WAREHOUSE VIEWING ONLY;</t>
  </si>
  <si>
    <t>PULLEY TACKLES:;POWERFUL BEMCO BRAND, ATW: 185 LBS;WAREHOUSE VIEWING ONLY;</t>
  </si>
  <si>
    <t>PHIL TRUCK LINES/CURTIS BAY, MD</t>
  </si>
  <si>
    <t>GO2017130535465</t>
  </si>
  <si>
    <t xml:space="preserve">MEN'S CLOTHING &amp; PERSONAL EFFECTS:;ONLINE PHOTO VIEWING ONLY;     </t>
  </si>
  <si>
    <t>GO2022130392915</t>
  </si>
  <si>
    <t xml:space="preserve">FABRIC SOFA:;ONLINE PHOTO VIEWING ONLY;     </t>
  </si>
  <si>
    <t>PCS</t>
  </si>
  <si>
    <t>GO2022130392948</t>
  </si>
  <si>
    <t xml:space="preserve">BEAUTY CABIN:;ONLINE PHOTO VIEWING ONLY;     </t>
  </si>
  <si>
    <t>GO2021460190215</t>
  </si>
  <si>
    <t>GO2021460190205</t>
  </si>
  <si>
    <t>GO2021460190210</t>
  </si>
  <si>
    <t>GLASS BOTTLES &amp; MISC:;ATW: 3,186 LBS, APPROX 14 CTNS PER PALLET;WAREHOUSE VIEWING ONLY;</t>
  </si>
  <si>
    <t>DRMS</t>
  </si>
  <si>
    <t>SANITIZER:;W/COPPER NANOPARTICLES, ATW: 1,653 LBS;WAREHOUSE VIEWING ONLY;</t>
  </si>
  <si>
    <t xml:space="preserve">PACKAGING:;ONLINE PHOTO VIEWING ONLY;     </t>
  </si>
  <si>
    <t xml:space="preserve">FLOWER BOXES:;ONLINE PHOTO VIEWING ONLY;     </t>
  </si>
  <si>
    <t>GO2022130392946</t>
  </si>
  <si>
    <t>RECO/SUMMERVILLE, SC</t>
  </si>
  <si>
    <t>GO2022160111000</t>
  </si>
  <si>
    <t xml:space="preserve">BED EXTENDERS:;FOR BED, KYMCO UXV 700, BLACK, METAL, C/O CHINA, ATW: 8,267 LBS;WAREHOUSE VIEWING ONLY;     </t>
  </si>
  <si>
    <t xml:space="preserve"> GO </t>
  </si>
  <si>
    <t>GO2021460199100</t>
  </si>
  <si>
    <t>GO2021280912007</t>
  </si>
  <si>
    <t xml:space="preserve">PKGS </t>
  </si>
  <si>
    <t>GO2021280911996</t>
  </si>
  <si>
    <t>GO2021280911998</t>
  </si>
  <si>
    <t>LOERA/BROWNSVILLE, TX</t>
  </si>
  <si>
    <t>GO2021230100002</t>
  </si>
  <si>
    <t>GO2021280912006</t>
  </si>
  <si>
    <t>GO2021460190203</t>
  </si>
  <si>
    <t>ELEVATOR PARTS:;PULLEY, ATW: 6,667 LBS;WAREHOUSE VIEWING ONLY;</t>
  </si>
  <si>
    <t>GO2021040105820</t>
  </si>
  <si>
    <t>CANOE:;ATW: 90 LBS;WAREHOUSE VIEWING ONLY;</t>
  </si>
  <si>
    <t>GO2021460120211</t>
  </si>
  <si>
    <t>GO2021460120133</t>
  </si>
  <si>
    <t>FURNITURE:;BEDS ON 27 PLTS; ATW: 35,538 LBS;WAREHOUSE VIEWING ONLY;</t>
  </si>
  <si>
    <t>FURNITURE:;MASSAGE CHAIRS ON 59 PLTS, ATW: 30,018 LBS;WAREHOUSE VIEWING ONLY;</t>
  </si>
  <si>
    <t>GO2021460120135</t>
  </si>
  <si>
    <t>FURNITURE:;WAREHOUSE VIEWING ONLY;</t>
  </si>
  <si>
    <t>GO2021040105791</t>
  </si>
  <si>
    <t>8A</t>
  </si>
  <si>
    <t>8B</t>
  </si>
  <si>
    <t>DENTAL MATERIAL:;BRACKETS &amp; RUBBER BANDS, STAINLESS STEEL &amp; RUBBER, VARIOUS COLORS, ASSORTED SIZES, C/O CHINA, ATW: 42 LBS;WAREHOUSE VIEWING ONLY;</t>
  </si>
  <si>
    <t>PUMP PARTS:;PLASTIC, ATW: 1,315 LBS, 3 PALLETS W/APPROX 50 BOXES;WAREHOUSE VIEWING ONLY;</t>
  </si>
  <si>
    <t>5A</t>
  </si>
  <si>
    <t>5B</t>
  </si>
  <si>
    <t>9A</t>
  </si>
  <si>
    <t>9B</t>
  </si>
  <si>
    <t>18A</t>
  </si>
  <si>
    <t>18B</t>
  </si>
  <si>
    <t>BIKE PARTS:;SRAM/ASSORTED, SRAM ASSORTED BIKE PARTS VARIOUS SIZES: PG730 (12-32) 7SP; PG850 (11-32/11-28/12-26) 8SP; PG950 (11-28/11-34/11-32) 9SP; XG 1275 12SP 10-50T COMP TWISTER SET 7SP; BEARINGS/AM BB GXP TEAM MTB/ROAD;  AVID BLEED KITS; DISC BRAKES (BB7_MTN); AVID O8A BL SPEED DIAL 7 PAIR  (TOTAL 532PCS), BUYERS WILL NEED TO COORDINATE PICKUP WITH POINT OF CONTACT, WHO WILL COORDINATE PICK UP W/CBP;ONLINE PHOTO VIEWING ONLY;</t>
  </si>
  <si>
    <t>APPLIANCES:;WASHING MACHINES ON 25 PLTS; ATW: 10,943 LBS;WAREHOUSE VIEWING ONLY;</t>
  </si>
  <si>
    <t>ATV:;VIN: 21040236, UNASSEMBLED, MAY BE MISSING PARTS, MILEAGE &amp; OPERATIONAL STATUS UNKNOWN, ATW: 331 LBS;WAREHOUSE VIEWING ONLY;</t>
  </si>
  <si>
    <t xml:space="preserve">STORAGE RACKS:;ORANGE &amp; BLUE, METAL &amp; PLASTIC, C/O CHINA, 2,500 KGS;ONLINE PHOTO VIEWING ONLY;    </t>
  </si>
  <si>
    <t xml:space="preserve">VALVE PARTS;COPPER, METAL,  C/O CHINA, ATW: 78 KGS;ONLINE PHOTO VIEWING ONLY;    </t>
  </si>
  <si>
    <t xml:space="preserve">CHAIR:;BLACK, WOOD &amp; SYNTHETIC LEATHER, C/O CN, ATW: 231 LBS;ONLINE PHOTO VIEWING ONLY;    </t>
  </si>
  <si>
    <t>BOSTON FRT/STOUGHTON, MA</t>
  </si>
  <si>
    <t>CAPE FEAR/WILMINGTON, NC</t>
  </si>
  <si>
    <t>GO2021460120180</t>
  </si>
  <si>
    <t>FURNITURE:;TABLES ON 38 PLTS; ATW: 38.900 LBS;WAREHOUSE VIEWING ONLY;</t>
  </si>
  <si>
    <t>32A</t>
  </si>
  <si>
    <t>32B</t>
  </si>
  <si>
    <t>44A</t>
  </si>
  <si>
    <t>44B</t>
  </si>
  <si>
    <r>
      <rPr>
        <b/>
        <sz val="11"/>
        <color theme="1"/>
        <rFont val="Calibri"/>
        <family val="2"/>
        <scheme val="minor"/>
      </rPr>
      <t>CLT</t>
    </r>
    <r>
      <rPr>
        <sz val="11"/>
        <color theme="1"/>
        <rFont val="Calibri"/>
        <family val="2"/>
        <scheme val="minor"/>
      </rPr>
      <t>/DURHAM, NC</t>
    </r>
  </si>
  <si>
    <r>
      <t>MORTAR &amp;</t>
    </r>
    <r>
      <rPr>
        <b/>
        <sz val="11"/>
        <color rgb="FF000000"/>
        <rFont val="Calibri"/>
        <family val="2"/>
        <scheme val="minor"/>
      </rPr>
      <t xml:space="preserve"> PESTLE;</t>
    </r>
    <r>
      <rPr>
        <sz val="11"/>
        <color indexed="8"/>
        <rFont val="Calibri"/>
        <family val="2"/>
        <scheme val="minor"/>
      </rPr>
      <t xml:space="preserve">WOOD, BROWN, C/O GUYANA, ATW: 9 KGS;ONLINE PHOTO VIEWING ONLY;    </t>
    </r>
  </si>
  <si>
    <r>
      <t>GO2022</t>
    </r>
    <r>
      <rPr>
        <b/>
        <sz val="11"/>
        <rFont val="Calibri"/>
        <family val="2"/>
        <scheme val="minor"/>
      </rPr>
      <t>1305</t>
    </r>
    <r>
      <rPr>
        <sz val="11"/>
        <rFont val="Calibri"/>
        <family val="2"/>
        <scheme val="minor"/>
      </rPr>
      <t>92914</t>
    </r>
  </si>
  <si>
    <t xml:space="preserve">HARBOR FRT/CARTERET, NJ </t>
  </si>
  <si>
    <r>
      <t xml:space="preserve">LOW IRON TEMPERED SOLAR GLASS:;CLEAR, GLASS, C/O SINGAPORE, </t>
    </r>
    <r>
      <rPr>
        <b/>
        <sz val="11"/>
        <color rgb="FF000000"/>
        <rFont val="Calibri"/>
        <family val="2"/>
        <scheme val="minor"/>
      </rPr>
      <t>ATW: 170,129 KGS,</t>
    </r>
    <r>
      <rPr>
        <sz val="11"/>
        <color indexed="8"/>
        <rFont val="Calibri"/>
        <family val="2"/>
        <scheme val="minor"/>
      </rPr>
      <t xml:space="preserve"> 10 CONTAINERS ARE LOCATED AT SSA TERMINAL, 1717 MIDDLE HARBOR RD. OAKLAND, CA  94607.  THE CONTAINERS ARE NOT PART OF SALE.  PROSPECTIVE BUYERS SHOULD CONTACT SUMMIT FOR ANY ADDITIONAL REMOVAL CHARGES PRIOR TO BIDDING, SUMMIT/KAT NATIVIDAD WILL BE THE POINT OF CONTACT FOR THE REMOVAL OF THIS MERCHANDISE;ONLINE PHOTO VIEWING ONLY;                                                                                                                                                                                                                                                                                         </t>
    </r>
  </si>
  <si>
    <t>DESC UPDATE</t>
  </si>
  <si>
    <t>1.26.22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</si>
</sst>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quot;$&quot;#,##0"/>
    <numFmt numFmtId="165" formatCode="_(&quot;$&quot;* #,##0_);_(&quot;$&quot;* \(#,##0\);_(&quot;$&quot;* &quot;-&quot;??_);_(@_)"/>
  </numFmts>
  <fonts count="33" x14ac:knownFonts="1">
    <font>
      <sz val="11"/>
      <color theme="1"/>
      <name val="Calibri"/>
      <family val="2"/>
      <scheme val="minor"/>
    </font>
    <font>
      <sz val="11"/>
      <color theme="1"/>
      <name val="Calibri"/>
      <family val="2"/>
      <scheme val="minor"/>
    </font>
    <font>
      <b/>
      <sz val="11"/>
      <color indexed="8"/>
      <name val="Calibri"/>
      <family val="2"/>
      <scheme val="minor"/>
    </font>
    <font>
      <sz val="11"/>
      <color indexed="8"/>
      <name val="Calibri"/>
      <family val="2"/>
      <scheme val="minor"/>
    </font>
    <font>
      <sz val="11"/>
      <name val="Calibri"/>
      <family val="2"/>
      <scheme val="minor"/>
    </font>
    <font>
      <sz val="11"/>
      <color indexed="8"/>
      <name val="Calibri"/>
      <family val="2"/>
    </font>
    <font>
      <sz val="10"/>
      <color indexed="8"/>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theme="10"/>
      <name val="Arial"/>
      <family val="2"/>
    </font>
    <font>
      <sz val="11"/>
      <color rgb="FF9C6500"/>
      <name val="Calibri"/>
      <family val="2"/>
      <scheme val="minor"/>
    </font>
    <font>
      <b/>
      <sz val="18"/>
      <color theme="3"/>
      <name val="Cambria"/>
      <family val="2"/>
    </font>
    <font>
      <b/>
      <sz val="11"/>
      <name val="Calibri"/>
      <family val="2"/>
      <scheme val="minor"/>
    </font>
    <font>
      <b/>
      <sz val="11"/>
      <color rgb="FFFF0000"/>
      <name val="Calibri"/>
      <family val="2"/>
      <scheme val="minor"/>
    </font>
    <font>
      <sz val="8"/>
      <color indexed="8"/>
      <name val="Calibri"/>
      <family val="2"/>
      <scheme val="minor"/>
    </font>
    <font>
      <sz val="11"/>
      <color rgb="FF000000"/>
      <name val="Calibri"/>
      <family val="2"/>
      <scheme val="minor"/>
    </font>
    <font>
      <b/>
      <sz val="11"/>
      <color rgb="FF000000"/>
      <name val="Calibri"/>
      <family val="2"/>
      <scheme val="minor"/>
    </font>
    <font>
      <sz val="11"/>
      <name val="Calibri"/>
      <family val="2"/>
    </font>
    <font>
      <b/>
      <sz val="9"/>
      <name val="Calibri"/>
      <family val="2"/>
      <scheme val="minor"/>
    </font>
    <font>
      <b/>
      <sz val="9"/>
      <color indexed="8"/>
      <name val="Calibri"/>
      <family val="2"/>
      <scheme val="minor"/>
    </font>
  </fonts>
  <fills count="39">
    <fill>
      <patternFill patternType="none"/>
    </fill>
    <fill>
      <patternFill patternType="gray125"/>
    </fill>
    <fill>
      <patternFill patternType="solid">
        <fgColor theme="0" tint="-0.14999847407452621"/>
        <bgColor indexed="64"/>
      </patternFill>
    </fill>
    <fill>
      <patternFill patternType="solid">
        <fgColor indexed="44"/>
        <bgColor indexed="64"/>
      </patternFill>
    </fill>
    <fill>
      <patternFill patternType="solid">
        <fgColor rgb="FFCCFFCC"/>
        <bgColor indexed="64"/>
      </patternFill>
    </fill>
    <fill>
      <patternFill patternType="solid">
        <fgColor indexed="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44" fontId="1" fillId="0" borderId="0" applyFont="0" applyFill="0" applyBorder="0" applyAlignment="0" applyProtection="0"/>
    <xf numFmtId="44" fontId="5" fillId="0" borderId="0" applyFon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7" borderId="0" applyNumberFormat="0" applyBorder="0" applyAlignment="0" applyProtection="0"/>
    <xf numFmtId="0" fontId="12" fillId="9" borderId="5" applyNumberFormat="0" applyAlignment="0" applyProtection="0"/>
    <xf numFmtId="0" fontId="13" fillId="10" borderId="6" applyNumberFormat="0" applyAlignment="0" applyProtection="0"/>
    <xf numFmtId="0" fontId="14" fillId="10" borderId="5" applyNumberFormat="0" applyAlignment="0" applyProtection="0"/>
    <xf numFmtId="0" fontId="15" fillId="0" borderId="7" applyNumberFormat="0" applyFill="0" applyAlignment="0" applyProtection="0"/>
    <xf numFmtId="0" fontId="16" fillId="11" borderId="8"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13" borderId="0" applyNumberFormat="0" applyBorder="0" applyAlignment="0" applyProtection="0"/>
    <xf numFmtId="0" fontId="1" fillId="14"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2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25" borderId="0" applyNumberFormat="0" applyBorder="0" applyAlignment="0" applyProtection="0"/>
    <xf numFmtId="0" fontId="20" fillId="35" borderId="0" applyNumberFormat="0" applyBorder="0" applyAlignment="0" applyProtection="0"/>
    <xf numFmtId="44" fontId="5" fillId="0" borderId="0" applyFont="0" applyFill="0" applyBorder="0" applyAlignment="0" applyProtection="0"/>
    <xf numFmtId="0" fontId="22" fillId="0" borderId="0" applyNumberFormat="0" applyFill="0" applyBorder="0" applyAlignment="0" applyProtection="0"/>
    <xf numFmtId="0" fontId="23" fillId="8" borderId="0" applyNumberFormat="0" applyBorder="0" applyAlignment="0" applyProtection="0"/>
    <xf numFmtId="0" fontId="21" fillId="0" borderId="0"/>
    <xf numFmtId="0" fontId="5" fillId="12" borderId="9" applyNumberFormat="0" applyFont="0" applyAlignment="0" applyProtection="0"/>
    <xf numFmtId="0" fontId="5" fillId="12" borderId="9" applyNumberFormat="0" applyFont="0" applyAlignment="0" applyProtection="0"/>
    <xf numFmtId="0" fontId="5" fillId="12" borderId="9" applyNumberFormat="0" applyFont="0" applyAlignment="0" applyProtection="0"/>
    <xf numFmtId="0" fontId="24"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cellStyleXfs>
  <cellXfs count="281">
    <xf numFmtId="0" fontId="0" fillId="0" borderId="0" xfId="0"/>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2" fillId="2" borderId="1" xfId="0" applyFont="1" applyFill="1" applyBorder="1" applyAlignment="1">
      <alignment horizontal="center" vertical="center"/>
    </xf>
    <xf numFmtId="165" fontId="2" fillId="2" borderId="1" xfId="1" applyNumberFormat="1" applyFont="1" applyFill="1" applyBorder="1" applyAlignment="1">
      <alignment horizontal="center" wrapText="1"/>
    </xf>
    <xf numFmtId="14" fontId="2" fillId="2" borderId="1" xfId="0" applyNumberFormat="1" applyFont="1" applyFill="1" applyBorder="1" applyAlignment="1">
      <alignment horizontal="center" wrapText="1"/>
    </xf>
    <xf numFmtId="165" fontId="3" fillId="3" borderId="1" xfId="1" applyNumberFormat="1" applyFont="1" applyFill="1" applyBorder="1"/>
    <xf numFmtId="0" fontId="3" fillId="3" borderId="1" xfId="0" applyFont="1" applyFill="1" applyBorder="1" applyAlignment="1">
      <alignment wrapText="1"/>
    </xf>
    <xf numFmtId="165" fontId="3" fillId="3" borderId="1" xfId="1" applyNumberFormat="1" applyFont="1" applyFill="1" applyBorder="1" applyAlignment="1">
      <alignment wrapText="1"/>
    </xf>
    <xf numFmtId="0" fontId="3" fillId="3" borderId="1" xfId="0" applyFont="1" applyFill="1" applyBorder="1" applyAlignment="1">
      <alignment horizontal="center"/>
    </xf>
    <xf numFmtId="5" fontId="3" fillId="3" borderId="1" xfId="1" applyNumberFormat="1" applyFont="1" applyFill="1" applyBorder="1" applyAlignment="1">
      <alignment horizontal="left" wrapText="1"/>
    </xf>
    <xf numFmtId="164" fontId="3" fillId="3" borderId="1" xfId="0" applyNumberFormat="1" applyFont="1" applyFill="1" applyBorder="1" applyAlignment="1">
      <alignment horizontal="center"/>
    </xf>
    <xf numFmtId="0" fontId="3" fillId="3" borderId="1" xfId="0" applyFont="1" applyFill="1" applyBorder="1" applyAlignment="1">
      <alignment horizontal="center" vertical="center" wrapText="1"/>
    </xf>
    <xf numFmtId="165" fontId="3" fillId="3" borderId="1" xfId="1" applyNumberFormat="1" applyFont="1" applyFill="1" applyBorder="1" applyAlignment="1">
      <alignment horizontal="right" wrapText="1"/>
    </xf>
    <xf numFmtId="0" fontId="3" fillId="3" borderId="1" xfId="0" applyFont="1" applyFill="1" applyBorder="1" applyAlignment="1">
      <alignment horizontal="center" vertical="center"/>
    </xf>
    <xf numFmtId="165" fontId="3" fillId="3" borderId="1" xfId="1" applyNumberFormat="1" applyFont="1" applyFill="1" applyBorder="1" applyAlignment="1">
      <alignment vertical="center"/>
    </xf>
    <xf numFmtId="0" fontId="3" fillId="3" borderId="1" xfId="0" applyFont="1" applyFill="1" applyBorder="1" applyAlignment="1">
      <alignment vertical="center" wrapText="1"/>
    </xf>
    <xf numFmtId="165" fontId="3" fillId="3" borderId="1" xfId="1" applyNumberFormat="1" applyFont="1" applyFill="1" applyBorder="1" applyAlignment="1">
      <alignment vertical="center" wrapText="1"/>
    </xf>
    <xf numFmtId="5" fontId="3" fillId="3" borderId="1" xfId="1" applyNumberFormat="1" applyFont="1" applyFill="1" applyBorder="1" applyAlignment="1">
      <alignment horizontal="left" vertical="center" wrapText="1"/>
    </xf>
    <xf numFmtId="164" fontId="3" fillId="3" borderId="1" xfId="0" applyNumberFormat="1" applyFont="1" applyFill="1" applyBorder="1" applyAlignment="1">
      <alignment horizontal="center" vertical="center"/>
    </xf>
    <xf numFmtId="165" fontId="3" fillId="3" borderId="1" xfId="1" applyNumberFormat="1" applyFont="1" applyFill="1" applyBorder="1" applyAlignment="1">
      <alignment horizontal="right" vertical="center" wrapText="1"/>
    </xf>
    <xf numFmtId="0" fontId="3" fillId="4" borderId="1" xfId="0" applyFont="1" applyFill="1" applyBorder="1" applyAlignment="1">
      <alignment horizontal="center" vertical="center"/>
    </xf>
    <xf numFmtId="0" fontId="3" fillId="5" borderId="1" xfId="0" applyFont="1" applyFill="1" applyBorder="1" applyAlignment="1">
      <alignment horizontal="left" vertical="center" wrapText="1"/>
    </xf>
    <xf numFmtId="0" fontId="3" fillId="5" borderId="1" xfId="0" applyFont="1" applyFill="1" applyBorder="1" applyAlignment="1">
      <alignment horizontal="right" vertical="center" wrapText="1"/>
    </xf>
    <xf numFmtId="0" fontId="3" fillId="5" borderId="1" xfId="0" applyFont="1" applyFill="1" applyBorder="1" applyAlignment="1">
      <alignment horizontal="right" vertical="center"/>
    </xf>
    <xf numFmtId="0" fontId="3" fillId="5" borderId="1" xfId="0" applyFont="1" applyFill="1" applyBorder="1" applyAlignment="1">
      <alignment vertical="center" wrapText="1"/>
    </xf>
    <xf numFmtId="14" fontId="6" fillId="3" borderId="1" xfId="1" applyNumberFormat="1" applyFont="1" applyFill="1" applyBorder="1" applyAlignment="1">
      <alignment wrapText="1"/>
    </xf>
    <xf numFmtId="165" fontId="6" fillId="3" borderId="1" xfId="1" applyNumberFormat="1" applyFont="1" applyFill="1" applyBorder="1" applyAlignment="1">
      <alignment wrapText="1"/>
    </xf>
    <xf numFmtId="165" fontId="6" fillId="3" borderId="1" xfId="1" applyNumberFormat="1" applyFont="1" applyFill="1" applyBorder="1" applyAlignment="1">
      <alignment vertical="center" wrapText="1"/>
    </xf>
    <xf numFmtId="14" fontId="6" fillId="3" borderId="1" xfId="1" applyNumberFormat="1" applyFont="1" applyFill="1" applyBorder="1" applyAlignment="1">
      <alignment vertical="center" wrapText="1"/>
    </xf>
    <xf numFmtId="0" fontId="6" fillId="4" borderId="1" xfId="0" applyFont="1" applyFill="1" applyBorder="1" applyAlignment="1">
      <alignment horizontal="center" vertical="center"/>
    </xf>
    <xf numFmtId="14" fontId="6" fillId="4" borderId="1" xfId="0" applyNumberFormat="1" applyFont="1" applyFill="1" applyBorder="1" applyAlignment="1">
      <alignment horizontal="center" vertical="center"/>
    </xf>
    <xf numFmtId="0" fontId="3" fillId="3" borderId="1" xfId="0" applyFont="1" applyFill="1" applyBorder="1" applyAlignment="1">
      <alignment vertical="center"/>
    </xf>
    <xf numFmtId="164" fontId="3" fillId="5" borderId="1" xfId="1" applyNumberFormat="1" applyFont="1" applyFill="1" applyBorder="1" applyAlignment="1">
      <alignment vertical="center"/>
    </xf>
    <xf numFmtId="0" fontId="0" fillId="0" borderId="0" xfId="0" applyAlignment="1"/>
    <xf numFmtId="0" fontId="0" fillId="0" borderId="0" xfId="0"/>
    <xf numFmtId="0" fontId="3" fillId="3" borderId="1" xfId="0" applyFont="1" applyFill="1" applyBorder="1"/>
    <xf numFmtId="5" fontId="2" fillId="2" borderId="1" xfId="1" applyNumberFormat="1" applyFont="1" applyFill="1" applyBorder="1" applyAlignment="1">
      <alignment horizontal="center"/>
    </xf>
    <xf numFmtId="164" fontId="2" fillId="2" borderId="1" xfId="1" applyNumberFormat="1" applyFont="1" applyFill="1" applyBorder="1" applyAlignment="1">
      <alignment horizontal="center"/>
    </xf>
    <xf numFmtId="165" fontId="3" fillId="3" borderId="1" xfId="1" applyNumberFormat="1" applyFont="1" applyFill="1" applyBorder="1" applyAlignment="1">
      <alignment vertical="center"/>
    </xf>
    <xf numFmtId="0" fontId="0" fillId="0" borderId="0" xfId="0" applyFill="1"/>
    <xf numFmtId="0" fontId="0" fillId="0" borderId="0" xfId="0" applyFill="1" applyAlignment="1"/>
    <xf numFmtId="0" fontId="3" fillId="37" borderId="1" xfId="0" applyFont="1" applyFill="1" applyBorder="1" applyAlignment="1">
      <alignment wrapText="1"/>
    </xf>
    <xf numFmtId="0" fontId="4" fillId="0" borderId="1" xfId="0" applyFont="1" applyBorder="1" applyAlignment="1">
      <alignment wrapText="1"/>
    </xf>
    <xf numFmtId="5" fontId="4" fillId="0" borderId="1" xfId="1" applyNumberFormat="1" applyFont="1" applyFill="1" applyBorder="1" applyAlignment="1">
      <alignment horizontal="right"/>
    </xf>
    <xf numFmtId="164" fontId="4" fillId="0" borderId="1" xfId="1" applyNumberFormat="1" applyFont="1" applyFill="1" applyBorder="1" applyAlignment="1">
      <alignment horizontal="right"/>
    </xf>
    <xf numFmtId="0" fontId="26" fillId="0" borderId="1" xfId="0" applyFont="1" applyBorder="1" applyAlignment="1">
      <alignment horizontal="center"/>
    </xf>
    <xf numFmtId="0" fontId="0" fillId="0" borderId="0" xfId="0"/>
    <xf numFmtId="14" fontId="3" fillId="0" borderId="1" xfId="1" applyNumberFormat="1" applyFont="1" applyFill="1" applyBorder="1" applyAlignment="1">
      <alignment wrapText="1"/>
    </xf>
    <xf numFmtId="165" fontId="3" fillId="3" borderId="1" xfId="1" applyNumberFormat="1" applyFont="1" applyFill="1" applyBorder="1"/>
    <xf numFmtId="165" fontId="3" fillId="3" borderId="1" xfId="1" applyNumberFormat="1" applyFont="1" applyFill="1" applyBorder="1" applyAlignment="1">
      <alignment wrapText="1"/>
    </xf>
    <xf numFmtId="0" fontId="3" fillId="3" borderId="1" xfId="0" applyFont="1" applyFill="1" applyBorder="1" applyAlignment="1">
      <alignment horizontal="center"/>
    </xf>
    <xf numFmtId="5" fontId="3" fillId="3" borderId="1" xfId="1" applyNumberFormat="1" applyFont="1" applyFill="1" applyBorder="1" applyAlignment="1">
      <alignment horizontal="left" wrapText="1"/>
    </xf>
    <xf numFmtId="164" fontId="3" fillId="3" borderId="1" xfId="0" applyNumberFormat="1" applyFont="1" applyFill="1" applyBorder="1" applyAlignment="1">
      <alignment horizontal="center"/>
    </xf>
    <xf numFmtId="0" fontId="3" fillId="3" borderId="1" xfId="0" applyFont="1" applyFill="1" applyBorder="1" applyAlignment="1">
      <alignment horizontal="center" vertical="center" wrapText="1"/>
    </xf>
    <xf numFmtId="165" fontId="3" fillId="3" borderId="1" xfId="1" applyNumberFormat="1" applyFont="1" applyFill="1" applyBorder="1" applyAlignment="1">
      <alignment horizontal="right" wrapText="1"/>
    </xf>
    <xf numFmtId="5" fontId="3" fillId="3" borderId="1" xfId="0" applyNumberFormat="1" applyFont="1" applyFill="1" applyBorder="1" applyAlignment="1">
      <alignment wrapText="1"/>
    </xf>
    <xf numFmtId="164" fontId="3" fillId="3" borderId="1" xfId="0" applyNumberFormat="1" applyFont="1" applyFill="1" applyBorder="1"/>
    <xf numFmtId="0" fontId="26" fillId="0" borderId="1" xfId="0" applyFont="1" applyFill="1" applyBorder="1" applyAlignment="1">
      <alignment horizontal="center" wrapText="1"/>
    </xf>
    <xf numFmtId="0" fontId="2" fillId="3" borderId="1" xfId="0" applyFont="1" applyFill="1" applyBorder="1" applyAlignment="1">
      <alignment horizontal="center" wrapText="1"/>
    </xf>
    <xf numFmtId="165" fontId="3" fillId="3" borderId="1" xfId="1" applyNumberFormat="1" applyFont="1" applyFill="1" applyBorder="1"/>
    <xf numFmtId="165" fontId="3" fillId="3" borderId="1" xfId="1" applyNumberFormat="1" applyFont="1" applyFill="1" applyBorder="1" applyAlignment="1">
      <alignment wrapText="1"/>
    </xf>
    <xf numFmtId="14" fontId="3" fillId="3" borderId="1" xfId="1" applyNumberFormat="1" applyFont="1" applyFill="1" applyBorder="1" applyAlignment="1">
      <alignment wrapText="1"/>
    </xf>
    <xf numFmtId="0" fontId="3" fillId="3" borderId="1" xfId="0" applyFont="1" applyFill="1" applyBorder="1" applyAlignment="1">
      <alignment horizontal="center"/>
    </xf>
    <xf numFmtId="5" fontId="3" fillId="3" borderId="1" xfId="1" applyNumberFormat="1" applyFont="1" applyFill="1" applyBorder="1" applyAlignment="1">
      <alignment horizontal="left" wrapText="1"/>
    </xf>
    <xf numFmtId="164" fontId="3" fillId="3" borderId="1" xfId="0" applyNumberFormat="1" applyFont="1" applyFill="1" applyBorder="1" applyAlignment="1">
      <alignment horizontal="center"/>
    </xf>
    <xf numFmtId="0" fontId="3" fillId="3" borderId="1" xfId="0" applyFont="1" applyFill="1" applyBorder="1" applyAlignment="1">
      <alignment horizontal="center" vertical="center" wrapText="1"/>
    </xf>
    <xf numFmtId="165" fontId="3" fillId="3" borderId="1" xfId="1" applyNumberFormat="1" applyFont="1" applyFill="1" applyBorder="1" applyAlignment="1">
      <alignment horizontal="right" wrapText="1"/>
    </xf>
    <xf numFmtId="0" fontId="5" fillId="0" borderId="1" xfId="0" applyFont="1" applyBorder="1" applyAlignment="1">
      <alignment horizontal="center"/>
    </xf>
    <xf numFmtId="0" fontId="3" fillId="0" borderId="1" xfId="0" applyFont="1" applyBorder="1" applyAlignment="1">
      <alignment wrapText="1"/>
    </xf>
    <xf numFmtId="0" fontId="3" fillId="0" borderId="1" xfId="0" applyFont="1" applyBorder="1" applyAlignment="1">
      <alignment horizontal="left" wrapText="1"/>
    </xf>
    <xf numFmtId="165" fontId="6" fillId="0" borderId="1" xfId="2" applyNumberFormat="1" applyFont="1" applyFill="1" applyBorder="1" applyAlignment="1">
      <alignment horizontal="center" vertical="center" wrapText="1"/>
    </xf>
    <xf numFmtId="5" fontId="5" fillId="0" borderId="1" xfId="1" applyNumberFormat="1" applyFont="1" applyFill="1" applyBorder="1" applyAlignment="1"/>
    <xf numFmtId="164" fontId="5" fillId="0" borderId="1" xfId="1" applyNumberFormat="1" applyFont="1" applyFill="1" applyBorder="1" applyAlignment="1"/>
    <xf numFmtId="0" fontId="5" fillId="0" borderId="1" xfId="0" applyFont="1" applyBorder="1" applyAlignment="1">
      <alignment horizontal="right" wrapText="1"/>
    </xf>
    <xf numFmtId="0" fontId="5" fillId="0" borderId="1" xfId="0" applyFont="1" applyBorder="1" applyAlignment="1">
      <alignment horizontal="right"/>
    </xf>
    <xf numFmtId="5" fontId="3" fillId="3" borderId="1" xfId="0" applyNumberFormat="1" applyFont="1" applyFill="1" applyBorder="1" applyAlignment="1">
      <alignment wrapText="1"/>
    </xf>
    <xf numFmtId="164" fontId="3" fillId="3" borderId="1" xfId="0" applyNumberFormat="1" applyFont="1" applyFill="1" applyBorder="1"/>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165" fontId="3" fillId="3" borderId="1" xfId="1" applyNumberFormat="1" applyFont="1" applyFill="1" applyBorder="1" applyAlignment="1">
      <alignment vertical="center" wrapText="1"/>
    </xf>
    <xf numFmtId="5" fontId="3" fillId="3" borderId="1" xfId="1" applyNumberFormat="1" applyFont="1" applyFill="1" applyBorder="1" applyAlignment="1">
      <alignment horizontal="left" vertical="center" wrapText="1"/>
    </xf>
    <xf numFmtId="164" fontId="3" fillId="3" borderId="1" xfId="0" applyNumberFormat="1" applyFont="1" applyFill="1" applyBorder="1" applyAlignment="1">
      <alignment horizontal="center" vertical="center"/>
    </xf>
    <xf numFmtId="165" fontId="3" fillId="3" borderId="1" xfId="1" applyNumberFormat="1" applyFont="1" applyFill="1" applyBorder="1" applyAlignment="1">
      <alignment horizontal="right" vertical="center" wrapText="1"/>
    </xf>
    <xf numFmtId="165" fontId="6" fillId="3" borderId="1" xfId="1" applyNumberFormat="1" applyFont="1" applyFill="1" applyBorder="1" applyAlignment="1">
      <alignment vertical="center" wrapText="1"/>
    </xf>
    <xf numFmtId="14" fontId="6" fillId="3" borderId="1" xfId="1" applyNumberFormat="1" applyFont="1" applyFill="1" applyBorder="1" applyAlignment="1">
      <alignment vertical="center" wrapText="1"/>
    </xf>
    <xf numFmtId="0" fontId="3" fillId="3" borderId="1" xfId="0" applyFont="1" applyFill="1" applyBorder="1" applyAlignment="1">
      <alignment vertical="center"/>
    </xf>
    <xf numFmtId="0" fontId="3" fillId="0" borderId="1" xfId="0" applyFont="1" applyBorder="1" applyAlignment="1">
      <alignment horizontal="center"/>
    </xf>
    <xf numFmtId="0" fontId="4" fillId="0" borderId="1" xfId="0" applyFont="1" applyBorder="1" applyAlignment="1">
      <alignment horizontal="right" wrapText="1"/>
    </xf>
    <xf numFmtId="0" fontId="3" fillId="0" borderId="1" xfId="0" applyFont="1" applyBorder="1" applyAlignment="1">
      <alignment wrapText="1"/>
    </xf>
    <xf numFmtId="0" fontId="3" fillId="0" borderId="1" xfId="0" applyFont="1" applyBorder="1" applyAlignment="1">
      <alignment horizontal="left" wrapText="1"/>
    </xf>
    <xf numFmtId="0" fontId="4" fillId="0" borderId="1" xfId="0" applyFont="1" applyBorder="1" applyAlignment="1">
      <alignment horizontal="center"/>
    </xf>
    <xf numFmtId="0" fontId="4" fillId="0" borderId="1" xfId="0" applyFont="1" applyBorder="1" applyAlignment="1">
      <alignment horizontal="right"/>
    </xf>
    <xf numFmtId="0" fontId="3" fillId="3" borderId="1" xfId="0" applyFont="1" applyFill="1" applyBorder="1" applyAlignment="1">
      <alignment horizontal="center" vertical="center" wrapText="1"/>
    </xf>
    <xf numFmtId="5" fontId="4" fillId="0" borderId="1" xfId="1" applyNumberFormat="1" applyFont="1" applyFill="1" applyBorder="1" applyAlignment="1"/>
    <xf numFmtId="164" fontId="4" fillId="0" borderId="1" xfId="1" applyNumberFormat="1" applyFont="1" applyFill="1" applyBorder="1" applyAlignment="1"/>
    <xf numFmtId="0" fontId="5" fillId="0" borderId="1" xfId="0" applyFont="1" applyFill="1" applyBorder="1" applyAlignment="1">
      <alignment horizontal="center"/>
    </xf>
    <xf numFmtId="0" fontId="4" fillId="0" borderId="1" xfId="0" applyFont="1" applyFill="1" applyBorder="1" applyAlignment="1">
      <alignment wrapText="1"/>
    </xf>
    <xf numFmtId="0" fontId="0" fillId="0" borderId="0" xfId="0"/>
    <xf numFmtId="0" fontId="4" fillId="0" borderId="1" xfId="0" applyFont="1" applyBorder="1" applyAlignment="1">
      <alignment horizontal="right"/>
    </xf>
    <xf numFmtId="0" fontId="4" fillId="0" borderId="1" xfId="0" applyFont="1" applyBorder="1" applyAlignment="1">
      <alignment wrapText="1"/>
    </xf>
    <xf numFmtId="14" fontId="3" fillId="0" borderId="1" xfId="1" applyNumberFormat="1" applyFont="1" applyFill="1" applyBorder="1" applyAlignment="1">
      <alignment wrapText="1"/>
    </xf>
    <xf numFmtId="165" fontId="6" fillId="0" borderId="1" xfId="2" applyNumberFormat="1" applyFont="1" applyFill="1" applyBorder="1" applyAlignment="1">
      <alignment horizontal="center" vertical="center" wrapText="1"/>
    </xf>
    <xf numFmtId="5" fontId="4" fillId="0" borderId="1" xfId="1" applyNumberFormat="1" applyFont="1" applyFill="1" applyBorder="1" applyAlignment="1">
      <alignment horizontal="right"/>
    </xf>
    <xf numFmtId="164" fontId="4" fillId="0" borderId="1" xfId="1" applyNumberFormat="1" applyFont="1" applyFill="1" applyBorder="1" applyAlignment="1">
      <alignment horizontal="right"/>
    </xf>
    <xf numFmtId="0" fontId="3" fillId="0" borderId="1" xfId="0" applyFont="1" applyFill="1" applyBorder="1" applyAlignment="1">
      <alignment horizontal="center"/>
    </xf>
    <xf numFmtId="0" fontId="4" fillId="0" borderId="1" xfId="0" applyFont="1" applyBorder="1" applyAlignment="1">
      <alignment horizontal="center"/>
    </xf>
    <xf numFmtId="0" fontId="3" fillId="3" borderId="1" xfId="0" applyFont="1" applyFill="1" applyBorder="1"/>
    <xf numFmtId="0" fontId="0" fillId="0" borderId="1" xfId="0" applyBorder="1"/>
    <xf numFmtId="0" fontId="0" fillId="0" borderId="0" xfId="0"/>
    <xf numFmtId="164" fontId="4" fillId="0" borderId="1" xfId="0" applyNumberFormat="1" applyFont="1" applyBorder="1" applyAlignment="1">
      <alignment horizontal="center"/>
    </xf>
    <xf numFmtId="165" fontId="4" fillId="0" borderId="1" xfId="1" applyNumberFormat="1" applyFont="1" applyBorder="1" applyAlignment="1">
      <alignment horizontal="right" wrapText="1"/>
    </xf>
    <xf numFmtId="0" fontId="4" fillId="0" borderId="1" xfId="0" applyFont="1" applyBorder="1" applyAlignment="1">
      <alignment horizontal="right" wrapText="1"/>
    </xf>
    <xf numFmtId="5" fontId="4" fillId="0" borderId="1" xfId="1" applyNumberFormat="1" applyFont="1" applyBorder="1" applyAlignment="1">
      <alignment horizontal="right" wrapText="1"/>
    </xf>
    <xf numFmtId="164" fontId="4" fillId="0" borderId="1" xfId="1" applyNumberFormat="1" applyFont="1" applyBorder="1" applyAlignment="1">
      <alignment horizontal="right" wrapText="1"/>
    </xf>
    <xf numFmtId="0" fontId="25" fillId="0" borderId="1" xfId="0" applyFont="1" applyFill="1" applyBorder="1" applyAlignment="1">
      <alignment horizontal="center" wrapText="1"/>
    </xf>
    <xf numFmtId="0" fontId="3" fillId="0" borderId="1" xfId="0" applyFont="1" applyBorder="1" applyAlignment="1">
      <alignment horizontal="center"/>
    </xf>
    <xf numFmtId="0" fontId="3" fillId="0" borderId="1" xfId="0" applyFont="1" applyBorder="1" applyAlignment="1">
      <alignment wrapText="1"/>
    </xf>
    <xf numFmtId="0" fontId="4" fillId="0" borderId="1" xfId="0" applyFont="1" applyBorder="1" applyAlignment="1">
      <alignment horizontal="right" wrapText="1"/>
    </xf>
    <xf numFmtId="0" fontId="4" fillId="0" borderId="1" xfId="0" applyFont="1" applyBorder="1" applyAlignment="1">
      <alignment horizontal="center"/>
    </xf>
    <xf numFmtId="0" fontId="4" fillId="0" borderId="1" xfId="0" applyFont="1" applyBorder="1" applyAlignment="1">
      <alignment horizontal="right"/>
    </xf>
    <xf numFmtId="0" fontId="4" fillId="0" borderId="1" xfId="0" applyFont="1" applyBorder="1" applyAlignment="1">
      <alignment wrapText="1"/>
    </xf>
    <xf numFmtId="0" fontId="4" fillId="37" borderId="1" xfId="0" applyFont="1" applyFill="1" applyBorder="1" applyAlignment="1">
      <alignment horizontal="center"/>
    </xf>
    <xf numFmtId="0" fontId="4" fillId="37" borderId="1" xfId="0" applyFont="1" applyFill="1" applyBorder="1" applyAlignment="1">
      <alignment horizontal="right" wrapText="1"/>
    </xf>
    <xf numFmtId="0" fontId="3" fillId="37" borderId="1" xfId="0" applyFont="1" applyFill="1" applyBorder="1" applyAlignment="1">
      <alignment horizontal="center"/>
    </xf>
    <xf numFmtId="0" fontId="3" fillId="0" borderId="1" xfId="0" applyFont="1" applyFill="1" applyBorder="1" applyAlignment="1">
      <alignment horizontal="center"/>
    </xf>
    <xf numFmtId="0" fontId="3" fillId="0" borderId="1" xfId="0" applyFont="1" applyBorder="1" applyAlignment="1">
      <alignment horizontal="left" wrapText="1"/>
    </xf>
    <xf numFmtId="0" fontId="26" fillId="37" borderId="1" xfId="0" applyFont="1" applyFill="1" applyBorder="1" applyAlignment="1">
      <alignment horizontal="center" wrapText="1"/>
    </xf>
    <xf numFmtId="0" fontId="0" fillId="37" borderId="1" xfId="0" applyFill="1" applyBorder="1" applyAlignment="1"/>
    <xf numFmtId="0" fontId="0" fillId="0" borderId="0" xfId="0"/>
    <xf numFmtId="165" fontId="3" fillId="3" borderId="1" xfId="1" applyNumberFormat="1" applyFont="1" applyFill="1" applyBorder="1"/>
    <xf numFmtId="5" fontId="3" fillId="3" borderId="1" xfId="1" applyNumberFormat="1" applyFont="1" applyFill="1" applyBorder="1" applyAlignment="1">
      <alignment horizontal="left"/>
    </xf>
    <xf numFmtId="164" fontId="3" fillId="3" borderId="1" xfId="0" applyNumberFormat="1" applyFont="1" applyFill="1" applyBorder="1" applyAlignment="1">
      <alignment horizontal="center" wrapText="1"/>
    </xf>
    <xf numFmtId="0" fontId="3" fillId="3" borderId="1" xfId="0" applyFont="1" applyFill="1" applyBorder="1" applyAlignment="1">
      <alignment horizontal="right" wrapText="1"/>
    </xf>
    <xf numFmtId="0" fontId="3" fillId="3" borderId="1" xfId="0" applyFont="1" applyFill="1" applyBorder="1" applyAlignment="1">
      <alignment wrapText="1"/>
    </xf>
    <xf numFmtId="165" fontId="3" fillId="3" borderId="1" xfId="1" applyNumberFormat="1" applyFont="1" applyFill="1" applyBorder="1" applyAlignment="1">
      <alignment horizontal="center" vertical="center" wrapText="1"/>
    </xf>
    <xf numFmtId="165" fontId="3" fillId="3" borderId="1" xfId="1" applyNumberFormat="1" applyFont="1" applyFill="1" applyBorder="1" applyAlignment="1">
      <alignment wrapText="1"/>
    </xf>
    <xf numFmtId="14" fontId="3" fillId="3" borderId="1" xfId="1" applyNumberFormat="1" applyFont="1" applyFill="1" applyBorder="1" applyAlignment="1">
      <alignment wrapText="1"/>
    </xf>
    <xf numFmtId="0" fontId="3" fillId="37" borderId="1" xfId="0" applyFont="1" applyFill="1" applyBorder="1" applyAlignment="1">
      <alignment horizontal="left" wrapText="1"/>
    </xf>
    <xf numFmtId="0" fontId="0" fillId="37" borderId="1" xfId="0" applyFill="1" applyBorder="1"/>
    <xf numFmtId="164" fontId="4" fillId="37" borderId="1" xfId="0" applyNumberFormat="1" applyFont="1" applyFill="1" applyBorder="1" applyAlignment="1">
      <alignment horizontal="center"/>
    </xf>
    <xf numFmtId="5" fontId="4" fillId="37" borderId="1" xfId="1" applyNumberFormat="1" applyFont="1" applyFill="1" applyBorder="1" applyAlignment="1">
      <alignment horizontal="right" wrapText="1"/>
    </xf>
    <xf numFmtId="164" fontId="4" fillId="37" borderId="1" xfId="1" applyNumberFormat="1" applyFont="1" applyFill="1" applyBorder="1" applyAlignment="1">
      <alignment horizontal="right" wrapText="1"/>
    </xf>
    <xf numFmtId="165" fontId="4" fillId="37" borderId="1" xfId="1" applyNumberFormat="1" applyFont="1" applyFill="1" applyBorder="1" applyAlignment="1">
      <alignment horizontal="right" wrapText="1"/>
    </xf>
    <xf numFmtId="0" fontId="0" fillId="0" borderId="0" xfId="0"/>
    <xf numFmtId="0" fontId="26" fillId="0" borderId="1" xfId="0" applyFont="1" applyFill="1" applyBorder="1" applyAlignment="1">
      <alignment horizontal="center" wrapText="1"/>
    </xf>
    <xf numFmtId="0" fontId="4" fillId="0" borderId="1" xfId="0" applyFont="1" applyBorder="1" applyAlignment="1">
      <alignment horizontal="right" wrapText="1"/>
    </xf>
    <xf numFmtId="0" fontId="3" fillId="0" borderId="1" xfId="0" applyFont="1" applyBorder="1" applyAlignment="1">
      <alignment horizontal="left" wrapText="1"/>
    </xf>
    <xf numFmtId="165" fontId="3" fillId="0" borderId="1" xfId="1" applyNumberFormat="1" applyFont="1" applyFill="1" applyBorder="1" applyAlignment="1">
      <alignment horizontal="center"/>
    </xf>
    <xf numFmtId="0" fontId="5" fillId="0" borderId="1" xfId="0" applyFont="1" applyBorder="1" applyAlignment="1">
      <alignment horizontal="center"/>
    </xf>
    <xf numFmtId="0" fontId="3" fillId="0" borderId="1" xfId="0" applyFont="1" applyBorder="1" applyAlignment="1">
      <alignment wrapText="1"/>
    </xf>
    <xf numFmtId="5" fontId="5" fillId="0" borderId="1" xfId="1" applyNumberFormat="1" applyFont="1" applyFill="1" applyBorder="1" applyAlignment="1"/>
    <xf numFmtId="164" fontId="5" fillId="0" borderId="1" xfId="1" applyNumberFormat="1" applyFont="1" applyFill="1" applyBorder="1" applyAlignment="1"/>
    <xf numFmtId="0" fontId="5" fillId="0" borderId="1" xfId="0" applyFont="1" applyBorder="1" applyAlignment="1">
      <alignment horizontal="right" wrapText="1"/>
    </xf>
    <xf numFmtId="0" fontId="5" fillId="0" borderId="1" xfId="0" applyFont="1" applyBorder="1" applyAlignment="1">
      <alignment horizontal="right"/>
    </xf>
    <xf numFmtId="0" fontId="3" fillId="0" borderId="1" xfId="0" applyFont="1" applyBorder="1" applyAlignment="1">
      <alignment horizontal="center"/>
    </xf>
    <xf numFmtId="0" fontId="4" fillId="0" borderId="1" xfId="0" applyFont="1" applyFill="1" applyBorder="1" applyAlignment="1">
      <alignment horizontal="center"/>
    </xf>
    <xf numFmtId="0" fontId="0" fillId="0" borderId="1" xfId="0" applyBorder="1"/>
    <xf numFmtId="164" fontId="4" fillId="0" borderId="1" xfId="0" applyNumberFormat="1" applyFont="1" applyBorder="1" applyAlignment="1">
      <alignment horizontal="center"/>
    </xf>
    <xf numFmtId="165" fontId="4" fillId="0" borderId="1" xfId="1" applyNumberFormat="1" applyFont="1" applyBorder="1" applyAlignment="1">
      <alignment horizontal="right" wrapText="1"/>
    </xf>
    <xf numFmtId="5" fontId="4" fillId="0" borderId="1" xfId="1" applyNumberFormat="1" applyFont="1" applyBorder="1" applyAlignment="1">
      <alignment horizontal="right" wrapText="1"/>
    </xf>
    <xf numFmtId="164" fontId="4" fillId="0" borderId="1" xfId="1" applyNumberFormat="1" applyFont="1" applyBorder="1" applyAlignment="1">
      <alignment horizontal="right" wrapText="1"/>
    </xf>
    <xf numFmtId="0" fontId="19" fillId="0" borderId="1" xfId="0" applyFont="1" applyFill="1" applyBorder="1" applyAlignment="1">
      <alignment horizontal="center"/>
    </xf>
    <xf numFmtId="0" fontId="5" fillId="0" borderId="1" xfId="0" applyFont="1" applyFill="1" applyBorder="1" applyAlignment="1">
      <alignment horizontal="right" wrapText="1"/>
    </xf>
    <xf numFmtId="0" fontId="5" fillId="0" borderId="1" xfId="0" applyFont="1" applyFill="1" applyBorder="1" applyAlignment="1">
      <alignment horizontal="right"/>
    </xf>
    <xf numFmtId="0" fontId="0" fillId="0" borderId="1" xfId="0" applyFill="1" applyBorder="1" applyAlignment="1"/>
    <xf numFmtId="0" fontId="0" fillId="0" borderId="0" xfId="0"/>
    <xf numFmtId="165" fontId="3" fillId="3" borderId="1" xfId="1" applyNumberFormat="1" applyFont="1" applyFill="1" applyBorder="1"/>
    <xf numFmtId="5" fontId="3" fillId="3" borderId="1" xfId="1" applyNumberFormat="1" applyFont="1" applyFill="1" applyBorder="1" applyAlignment="1">
      <alignment horizontal="left"/>
    </xf>
    <xf numFmtId="164" fontId="3" fillId="3" borderId="1" xfId="0" applyNumberFormat="1" applyFont="1" applyFill="1" applyBorder="1" applyAlignment="1">
      <alignment horizontal="center" wrapText="1"/>
    </xf>
    <xf numFmtId="0" fontId="3" fillId="3" borderId="1" xfId="0" applyFont="1" applyFill="1" applyBorder="1" applyAlignment="1">
      <alignment horizontal="right" wrapText="1"/>
    </xf>
    <xf numFmtId="0" fontId="3" fillId="3" borderId="1" xfId="0" applyFont="1" applyFill="1" applyBorder="1" applyAlignment="1">
      <alignment wrapText="1"/>
    </xf>
    <xf numFmtId="165" fontId="3" fillId="3" borderId="1" xfId="1" applyNumberFormat="1" applyFont="1" applyFill="1" applyBorder="1" applyAlignment="1">
      <alignment horizontal="center" vertical="center" wrapText="1"/>
    </xf>
    <xf numFmtId="165" fontId="3" fillId="3" borderId="1" xfId="1" applyNumberFormat="1" applyFont="1" applyFill="1" applyBorder="1" applyAlignment="1">
      <alignment wrapText="1"/>
    </xf>
    <xf numFmtId="14" fontId="3" fillId="3" borderId="1" xfId="1" applyNumberFormat="1" applyFont="1" applyFill="1" applyBorder="1" applyAlignment="1">
      <alignment wrapText="1"/>
    </xf>
    <xf numFmtId="0" fontId="3" fillId="3" borderId="1" xfId="0" applyFont="1" applyFill="1" applyBorder="1"/>
    <xf numFmtId="5" fontId="4" fillId="0" borderId="1" xfId="1" applyNumberFormat="1" applyFont="1" applyFill="1" applyBorder="1" applyAlignment="1">
      <alignment horizontal="right" vertical="center"/>
    </xf>
    <xf numFmtId="164" fontId="4" fillId="0" borderId="1" xfId="1" applyNumberFormat="1" applyFont="1" applyFill="1" applyBorder="1" applyAlignment="1">
      <alignment horizontal="right" vertical="center"/>
    </xf>
    <xf numFmtId="0" fontId="4" fillId="0" borderId="1" xfId="0" applyFont="1" applyFill="1" applyBorder="1" applyAlignment="1">
      <alignment horizontal="center" vertical="center"/>
    </xf>
    <xf numFmtId="0" fontId="4" fillId="0" borderId="1" xfId="0" applyFont="1" applyFill="1" applyBorder="1" applyAlignment="1">
      <alignment horizontal="right" vertical="center" wrapText="1"/>
    </xf>
    <xf numFmtId="0" fontId="4" fillId="0" borderId="1" xfId="0" applyFont="1" applyFill="1" applyBorder="1" applyAlignment="1">
      <alignment horizontal="right" vertical="center"/>
    </xf>
    <xf numFmtId="164" fontId="5" fillId="37" borderId="1" xfId="1" applyNumberFormat="1" applyFont="1" applyFill="1" applyBorder="1" applyAlignment="1"/>
    <xf numFmtId="0" fontId="5" fillId="37" borderId="1" xfId="0" applyFont="1" applyFill="1" applyBorder="1" applyAlignment="1">
      <alignment horizontal="center"/>
    </xf>
    <xf numFmtId="0" fontId="5" fillId="37" borderId="1" xfId="0" applyFont="1" applyFill="1" applyBorder="1" applyAlignment="1">
      <alignment horizontal="right" wrapText="1"/>
    </xf>
    <xf numFmtId="0" fontId="5" fillId="37" borderId="1" xfId="0" applyFont="1" applyFill="1" applyBorder="1" applyAlignment="1">
      <alignment horizontal="right"/>
    </xf>
    <xf numFmtId="5" fontId="5" fillId="37" borderId="1" xfId="1" applyNumberFormat="1" applyFont="1" applyFill="1" applyBorder="1" applyAlignment="1"/>
    <xf numFmtId="0" fontId="4" fillId="37" borderId="1" xfId="0" applyFont="1" applyFill="1" applyBorder="1" applyAlignment="1">
      <alignment horizontal="center"/>
    </xf>
    <xf numFmtId="0" fontId="3" fillId="37" borderId="1" xfId="0" applyFont="1" applyFill="1" applyBorder="1" applyAlignment="1">
      <alignment horizontal="left" wrapText="1"/>
    </xf>
    <xf numFmtId="0" fontId="3" fillId="37" borderId="1" xfId="0" applyFont="1" applyFill="1" applyBorder="1" applyAlignment="1">
      <alignment horizontal="center"/>
    </xf>
    <xf numFmtId="0" fontId="19" fillId="37" borderId="1" xfId="0" applyFont="1" applyFill="1" applyBorder="1" applyAlignment="1">
      <alignment horizontal="center"/>
    </xf>
    <xf numFmtId="0" fontId="3" fillId="0" borderId="1" xfId="0" applyFont="1" applyFill="1" applyBorder="1" applyAlignment="1">
      <alignment horizontal="center" vertical="center"/>
    </xf>
    <xf numFmtId="0" fontId="3" fillId="0" borderId="1" xfId="0" applyFont="1" applyFill="1" applyBorder="1" applyAlignment="1">
      <alignment horizontal="left" wrapText="1"/>
    </xf>
    <xf numFmtId="0" fontId="26" fillId="0" borderId="1" xfId="0" applyFont="1" applyFill="1" applyBorder="1" applyAlignment="1">
      <alignment horizontal="center" vertical="center"/>
    </xf>
    <xf numFmtId="165" fontId="28" fillId="0" borderId="1" xfId="1" applyNumberFormat="1" applyFont="1" applyFill="1" applyBorder="1" applyAlignment="1">
      <alignment horizontal="center"/>
    </xf>
    <xf numFmtId="165" fontId="27" fillId="0" borderId="1" xfId="1" applyNumberFormat="1" applyFont="1" applyFill="1" applyBorder="1" applyAlignment="1">
      <alignment horizontal="center" wrapText="1"/>
    </xf>
    <xf numFmtId="14" fontId="27" fillId="0" borderId="1" xfId="1" applyNumberFormat="1" applyFont="1" applyFill="1" applyBorder="1" applyAlignment="1">
      <alignment horizontal="center" vertical="center" wrapText="1"/>
    </xf>
    <xf numFmtId="0" fontId="2" fillId="3" borderId="1" xfId="0" applyFont="1" applyFill="1" applyBorder="1" applyAlignment="1">
      <alignment horizontal="center"/>
    </xf>
    <xf numFmtId="0" fontId="3" fillId="0" borderId="1" xfId="0" applyFont="1" applyFill="1" applyBorder="1" applyAlignment="1">
      <alignment wrapText="1"/>
    </xf>
    <xf numFmtId="0" fontId="2" fillId="0" borderId="1" xfId="0" applyFont="1" applyFill="1" applyBorder="1" applyAlignment="1">
      <alignment horizontal="center"/>
    </xf>
    <xf numFmtId="5" fontId="4" fillId="0" borderId="1" xfId="2" applyNumberFormat="1" applyFont="1" applyFill="1" applyBorder="1" applyAlignment="1">
      <alignment horizontal="right"/>
    </xf>
    <xf numFmtId="0" fontId="26" fillId="0" borderId="1" xfId="0" applyFont="1" applyFill="1" applyBorder="1" applyAlignment="1">
      <alignment horizontal="center"/>
    </xf>
    <xf numFmtId="164" fontId="4" fillId="0" borderId="1" xfId="2" applyNumberFormat="1" applyFont="1" applyFill="1" applyBorder="1" applyAlignment="1">
      <alignment horizontal="right"/>
    </xf>
    <xf numFmtId="0" fontId="4" fillId="0" borderId="1" xfId="0" applyFont="1" applyBorder="1" applyAlignment="1">
      <alignment wrapText="1"/>
    </xf>
    <xf numFmtId="0" fontId="5" fillId="0" borderId="1" xfId="0" applyFont="1" applyBorder="1" applyAlignment="1">
      <alignment horizontal="center"/>
    </xf>
    <xf numFmtId="0" fontId="3" fillId="0" borderId="1" xfId="0" applyFont="1" applyBorder="1" applyAlignment="1">
      <alignment horizontal="left" wrapText="1"/>
    </xf>
    <xf numFmtId="0" fontId="4" fillId="0" borderId="1" xfId="0" applyFont="1" applyBorder="1" applyAlignment="1">
      <alignment horizontal="center"/>
    </xf>
    <xf numFmtId="0" fontId="4" fillId="0" borderId="1" xfId="0" applyFont="1" applyBorder="1" applyAlignment="1">
      <alignment horizontal="right"/>
    </xf>
    <xf numFmtId="5" fontId="4" fillId="0" borderId="1" xfId="1" applyNumberFormat="1" applyFont="1" applyFill="1" applyBorder="1" applyAlignment="1"/>
    <xf numFmtId="164" fontId="4" fillId="0" borderId="1" xfId="1" applyNumberFormat="1" applyFont="1" applyFill="1" applyBorder="1" applyAlignment="1"/>
    <xf numFmtId="14" fontId="3" fillId="0" borderId="1" xfId="1" applyNumberFormat="1" applyFont="1" applyFill="1" applyBorder="1" applyAlignment="1">
      <alignment wrapText="1"/>
    </xf>
    <xf numFmtId="165" fontId="3" fillId="0" borderId="1" xfId="1" applyNumberFormat="1" applyFont="1" applyFill="1" applyBorder="1" applyAlignment="1">
      <alignment wrapText="1"/>
    </xf>
    <xf numFmtId="0" fontId="26" fillId="0" borderId="1" xfId="0" applyFont="1" applyFill="1" applyBorder="1" applyAlignment="1">
      <alignment horizontal="center" wrapText="1"/>
    </xf>
    <xf numFmtId="164" fontId="3" fillId="0" borderId="1" xfId="1" applyNumberFormat="1" applyFont="1" applyFill="1" applyBorder="1" applyAlignment="1">
      <alignment wrapText="1"/>
    </xf>
    <xf numFmtId="0" fontId="0" fillId="0" borderId="0" xfId="0"/>
    <xf numFmtId="0" fontId="5" fillId="0" borderId="1" xfId="0" applyFont="1" applyBorder="1" applyAlignment="1">
      <alignment horizontal="center"/>
    </xf>
    <xf numFmtId="0" fontId="4" fillId="0" borderId="1" xfId="0" applyFont="1" applyBorder="1" applyAlignment="1">
      <alignment horizontal="right" wrapText="1"/>
    </xf>
    <xf numFmtId="0" fontId="3" fillId="0" borderId="1" xfId="0" applyFont="1" applyBorder="1" applyAlignment="1">
      <alignment horizontal="left" wrapText="1"/>
    </xf>
    <xf numFmtId="0" fontId="4" fillId="0" borderId="1" xfId="0" applyFont="1" applyBorder="1" applyAlignment="1">
      <alignment horizontal="center"/>
    </xf>
    <xf numFmtId="0" fontId="4" fillId="0" borderId="1" xfId="0" applyFont="1" applyBorder="1" applyAlignment="1">
      <alignment horizontal="right"/>
    </xf>
    <xf numFmtId="5" fontId="4" fillId="0" borderId="1" xfId="1" applyNumberFormat="1" applyFont="1" applyFill="1" applyBorder="1" applyAlignment="1"/>
    <xf numFmtId="164" fontId="4" fillId="0" borderId="1" xfId="1" applyNumberFormat="1" applyFont="1" applyFill="1" applyBorder="1" applyAlignment="1"/>
    <xf numFmtId="14" fontId="3" fillId="0" borderId="1" xfId="1" applyNumberFormat="1" applyFont="1" applyFill="1" applyBorder="1" applyAlignment="1">
      <alignment wrapText="1"/>
    </xf>
    <xf numFmtId="165" fontId="3" fillId="0" borderId="1" xfId="1" applyNumberFormat="1" applyFont="1" applyFill="1" applyBorder="1" applyAlignment="1">
      <alignment wrapText="1"/>
    </xf>
    <xf numFmtId="0" fontId="3" fillId="0" borderId="1" xfId="0" applyFont="1" applyFill="1" applyBorder="1" applyAlignment="1">
      <alignment horizontal="center"/>
    </xf>
    <xf numFmtId="0" fontId="0" fillId="0" borderId="0" xfId="0" applyFill="1"/>
    <xf numFmtId="0" fontId="26" fillId="0" borderId="1" xfId="0" applyFont="1" applyFill="1" applyBorder="1" applyAlignment="1">
      <alignment horizontal="center" wrapText="1"/>
    </xf>
    <xf numFmtId="0" fontId="0" fillId="0" borderId="0" xfId="0" applyFill="1" applyAlignment="1"/>
    <xf numFmtId="0" fontId="3" fillId="0" borderId="1" xfId="0" applyFont="1" applyBorder="1" applyAlignment="1">
      <alignment horizontal="center"/>
    </xf>
    <xf numFmtId="164" fontId="3" fillId="0" borderId="1" xfId="1" applyNumberFormat="1" applyFont="1" applyFill="1" applyBorder="1" applyAlignment="1">
      <alignment wrapText="1"/>
    </xf>
    <xf numFmtId="0" fontId="0" fillId="0" borderId="0" xfId="0"/>
    <xf numFmtId="0" fontId="5" fillId="0" borderId="1" xfId="0"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right" wrapText="1"/>
    </xf>
    <xf numFmtId="0" fontId="3" fillId="0" borderId="1" xfId="0" applyFont="1" applyBorder="1" applyAlignment="1">
      <alignment horizontal="left" wrapText="1"/>
    </xf>
    <xf numFmtId="0" fontId="4" fillId="0" borderId="1" xfId="0" applyFont="1" applyBorder="1" applyAlignment="1">
      <alignment horizontal="center"/>
    </xf>
    <xf numFmtId="0" fontId="4" fillId="0" borderId="1" xfId="0" applyFont="1" applyBorder="1" applyAlignment="1">
      <alignment horizontal="right"/>
    </xf>
    <xf numFmtId="5" fontId="4" fillId="0" borderId="1" xfId="1" applyNumberFormat="1" applyFont="1" applyFill="1" applyBorder="1" applyAlignment="1"/>
    <xf numFmtId="164" fontId="4" fillId="0" borderId="1" xfId="1" applyNumberFormat="1" applyFont="1" applyFill="1" applyBorder="1" applyAlignment="1"/>
    <xf numFmtId="0" fontId="4" fillId="0" borderId="1" xfId="0" applyFont="1" applyBorder="1" applyAlignment="1">
      <alignment wrapText="1"/>
    </xf>
    <xf numFmtId="14" fontId="3" fillId="0" borderId="1" xfId="1" applyNumberFormat="1" applyFont="1" applyFill="1" applyBorder="1" applyAlignment="1">
      <alignment wrapText="1"/>
    </xf>
    <xf numFmtId="165" fontId="3" fillId="0" borderId="1" xfId="1" applyNumberFormat="1" applyFont="1" applyFill="1" applyBorder="1" applyAlignment="1">
      <alignment wrapText="1"/>
    </xf>
    <xf numFmtId="0" fontId="3" fillId="0" borderId="1" xfId="0" applyFont="1" applyFill="1" applyBorder="1" applyAlignment="1">
      <alignment horizontal="center"/>
    </xf>
    <xf numFmtId="0" fontId="4" fillId="0" borderId="1" xfId="0" applyFont="1" applyFill="1" applyBorder="1" applyAlignment="1">
      <alignment wrapText="1"/>
    </xf>
    <xf numFmtId="0" fontId="3" fillId="0" borderId="1" xfId="0" applyFont="1" applyFill="1" applyBorder="1" applyAlignment="1">
      <alignment horizontal="left" wrapText="1"/>
    </xf>
    <xf numFmtId="0" fontId="4" fillId="0" borderId="1" xfId="0" applyFont="1" applyFill="1" applyBorder="1" applyAlignment="1">
      <alignment horizontal="center"/>
    </xf>
    <xf numFmtId="0" fontId="4" fillId="0" borderId="1" xfId="0" applyFont="1" applyFill="1" applyBorder="1" applyAlignment="1">
      <alignment horizontal="right" wrapText="1"/>
    </xf>
    <xf numFmtId="0" fontId="4" fillId="0" borderId="1" xfId="0" applyFont="1" applyFill="1" applyBorder="1" applyAlignment="1">
      <alignment horizontal="right"/>
    </xf>
    <xf numFmtId="0" fontId="2" fillId="0" borderId="1" xfId="0" applyFont="1" applyBorder="1" applyAlignment="1">
      <alignment horizontal="center" wrapText="1"/>
    </xf>
    <xf numFmtId="0" fontId="25" fillId="36" borderId="1" xfId="0" applyFont="1" applyFill="1" applyBorder="1" applyAlignment="1">
      <alignment horizontal="center" wrapText="1"/>
    </xf>
    <xf numFmtId="0" fontId="19" fillId="0" borderId="1" xfId="0" applyFont="1" applyBorder="1" applyAlignment="1">
      <alignment horizontal="center"/>
    </xf>
    <xf numFmtId="165" fontId="2" fillId="3" borderId="1" xfId="1" applyNumberFormat="1" applyFont="1" applyFill="1" applyBorder="1" applyAlignment="1">
      <alignment horizontal="center"/>
    </xf>
    <xf numFmtId="0" fontId="2" fillId="4" borderId="1" xfId="0" applyFont="1" applyFill="1" applyBorder="1" applyAlignment="1">
      <alignment horizontal="center"/>
    </xf>
    <xf numFmtId="0" fontId="19" fillId="0" borderId="0" xfId="0" applyFont="1" applyAlignment="1">
      <alignment horizontal="center"/>
    </xf>
    <xf numFmtId="5" fontId="4" fillId="0" borderId="1" xfId="1" applyNumberFormat="1" applyFont="1" applyFill="1" applyBorder="1" applyAlignment="1">
      <alignment horizontal="right"/>
    </xf>
    <xf numFmtId="164" fontId="4" fillId="0" borderId="1" xfId="1" applyNumberFormat="1" applyFont="1" applyFill="1" applyBorder="1" applyAlignment="1">
      <alignment horizontal="right"/>
    </xf>
    <xf numFmtId="0" fontId="4" fillId="0" borderId="1" xfId="0" applyFont="1" applyBorder="1" applyAlignment="1">
      <alignment horizontal="center"/>
    </xf>
    <xf numFmtId="0" fontId="4" fillId="0" borderId="1" xfId="0" applyFont="1" applyBorder="1" applyAlignment="1">
      <alignment horizontal="right"/>
    </xf>
    <xf numFmtId="0" fontId="3" fillId="0" borderId="1" xfId="0" applyFont="1" applyFill="1" applyBorder="1" applyAlignment="1">
      <alignment horizontal="center"/>
    </xf>
    <xf numFmtId="0" fontId="26" fillId="0" borderId="1" xfId="0" applyFont="1" applyFill="1" applyBorder="1" applyAlignment="1">
      <alignment horizontal="center" wrapText="1"/>
    </xf>
    <xf numFmtId="0" fontId="4" fillId="0" borderId="1" xfId="0" applyFont="1" applyBorder="1" applyAlignment="1">
      <alignment horizontal="right" wrapText="1"/>
    </xf>
    <xf numFmtId="0" fontId="3" fillId="0" borderId="1" xfId="0" applyFont="1" applyBorder="1" applyAlignment="1">
      <alignment horizontal="left" wrapText="1"/>
    </xf>
    <xf numFmtId="0" fontId="3" fillId="0" borderId="1" xfId="0" applyFont="1" applyBorder="1" applyAlignment="1">
      <alignment horizontal="center"/>
    </xf>
    <xf numFmtId="0" fontId="25" fillId="0" borderId="1" xfId="0" applyFont="1" applyFill="1" applyBorder="1" applyAlignment="1">
      <alignment horizontal="right" vertical="center" wrapText="1"/>
    </xf>
    <xf numFmtId="0" fontId="30" fillId="0" borderId="1" xfId="0" applyFont="1" applyFill="1" applyBorder="1" applyAlignment="1">
      <alignment horizontal="center"/>
    </xf>
    <xf numFmtId="0" fontId="4" fillId="0" borderId="1" xfId="0" applyFont="1" applyFill="1" applyBorder="1" applyAlignment="1">
      <alignment horizontal="left" wrapText="1"/>
    </xf>
    <xf numFmtId="165" fontId="4" fillId="0" borderId="1" xfId="1" applyNumberFormat="1" applyFont="1" applyFill="1" applyBorder="1" applyAlignment="1">
      <alignment wrapText="1"/>
    </xf>
    <xf numFmtId="164" fontId="31" fillId="0" borderId="1" xfId="1" applyNumberFormat="1" applyFont="1" applyFill="1" applyBorder="1" applyAlignment="1">
      <alignment horizontal="center" vertical="center" wrapText="1"/>
    </xf>
    <xf numFmtId="14" fontId="31" fillId="0" borderId="1" xfId="1" applyNumberFormat="1" applyFont="1" applyFill="1" applyBorder="1" applyAlignment="1">
      <alignment horizontal="center" vertical="center" wrapText="1"/>
    </xf>
    <xf numFmtId="0" fontId="25" fillId="38" borderId="1" xfId="0" applyFont="1" applyFill="1" applyBorder="1" applyAlignment="1">
      <alignment horizontal="center" wrapText="1"/>
    </xf>
    <xf numFmtId="0" fontId="3" fillId="38" borderId="1" xfId="0" applyFont="1" applyFill="1" applyBorder="1" applyAlignment="1">
      <alignment horizontal="center"/>
    </xf>
    <xf numFmtId="0" fontId="3" fillId="38" borderId="1" xfId="0" applyFont="1" applyFill="1" applyBorder="1" applyAlignment="1">
      <alignment horizontal="left" wrapText="1"/>
    </xf>
    <xf numFmtId="0" fontId="4" fillId="38" borderId="1" xfId="0" applyFont="1" applyFill="1" applyBorder="1" applyAlignment="1">
      <alignment horizontal="center"/>
    </xf>
    <xf numFmtId="5" fontId="4" fillId="38" borderId="1" xfId="1" applyNumberFormat="1" applyFont="1" applyFill="1" applyBorder="1" applyAlignment="1">
      <alignment horizontal="right"/>
    </xf>
    <xf numFmtId="164" fontId="4" fillId="38" borderId="1" xfId="1" applyNumberFormat="1" applyFont="1" applyFill="1" applyBorder="1" applyAlignment="1">
      <alignment horizontal="right"/>
    </xf>
    <xf numFmtId="0" fontId="26" fillId="38" borderId="1" xfId="0" applyFont="1" applyFill="1" applyBorder="1" applyAlignment="1">
      <alignment horizontal="center"/>
    </xf>
    <xf numFmtId="0" fontId="4" fillId="38" borderId="1" xfId="0" applyFont="1" applyFill="1" applyBorder="1" applyAlignment="1">
      <alignment horizontal="right" wrapText="1"/>
    </xf>
    <xf numFmtId="0" fontId="4" fillId="38" borderId="1" xfId="0" applyFont="1" applyFill="1" applyBorder="1" applyAlignment="1">
      <alignment horizontal="right"/>
    </xf>
    <xf numFmtId="0" fontId="4" fillId="38" borderId="1" xfId="0" applyFont="1" applyFill="1" applyBorder="1" applyAlignment="1">
      <alignment wrapText="1"/>
    </xf>
    <xf numFmtId="0" fontId="31" fillId="38" borderId="1" xfId="0" applyFont="1" applyFill="1" applyBorder="1" applyAlignment="1">
      <alignment horizontal="center" wrapText="1"/>
    </xf>
    <xf numFmtId="14" fontId="32" fillId="38" borderId="1" xfId="1" applyNumberFormat="1" applyFont="1" applyFill="1" applyBorder="1" applyAlignment="1">
      <alignment horizontal="center" wrapText="1"/>
    </xf>
  </cellXfs>
  <cellStyles count="57">
    <cellStyle name="20% - Accent1 2" xfId="30" xr:uid="{999190A9-C80A-4F07-BCCF-5DA6FBB0CDEC}"/>
    <cellStyle name="20% - Accent2 2" xfId="31" xr:uid="{4B98B897-6EBC-4E51-8181-F983C38BAD85}"/>
    <cellStyle name="20% - Accent3 2" xfId="32" xr:uid="{9206B691-80F6-4D76-BCB1-38EC68D6A64E}"/>
    <cellStyle name="20% - Accent4 2" xfId="33" xr:uid="{51223183-B071-468F-8923-882C9DB0CF9E}"/>
    <cellStyle name="20% - Accent5" xfId="25" builtinId="46" customBuiltin="1"/>
    <cellStyle name="20% - Accent6" xfId="28" builtinId="50" customBuiltin="1"/>
    <cellStyle name="40% - Accent1" xfId="18" builtinId="31" customBuiltin="1"/>
    <cellStyle name="40% - Accent2" xfId="20" builtinId="35" customBuiltin="1"/>
    <cellStyle name="40% - Accent3 2" xfId="34" xr:uid="{0812CCB9-DE21-4FE1-9388-4CC949F8E6A3}"/>
    <cellStyle name="40% - Accent4" xfId="23" builtinId="43" customBuiltin="1"/>
    <cellStyle name="40% - Accent5" xfId="26" builtinId="47" customBuiltin="1"/>
    <cellStyle name="40% - Accent6" xfId="29" builtinId="51" customBuiltin="1"/>
    <cellStyle name="60% - Accent1 2" xfId="35" xr:uid="{AC5834E7-10B9-40E7-A6BC-FC3343B3C9AF}"/>
    <cellStyle name="60% - Accent2 2" xfId="36" xr:uid="{C4C8CE65-D15F-4E85-8FF4-B5CF01017B5A}"/>
    <cellStyle name="60% - Accent3 2" xfId="37" xr:uid="{EA95CB1E-C273-4C13-B01B-4FF8B9392E0D}"/>
    <cellStyle name="60% - Accent4 2" xfId="38" xr:uid="{A48504D6-E37D-4F2C-B4B6-B6F8038A0201}"/>
    <cellStyle name="60% - Accent5 2" xfId="39" xr:uid="{69DC29BC-C1E0-4DDE-A165-0E94784F2AB7}"/>
    <cellStyle name="60% - Accent6 2" xfId="40" xr:uid="{CC94AD4D-8FAB-437A-A865-C00004BC025E}"/>
    <cellStyle name="Accent1" xfId="17" builtinId="29" customBuiltin="1"/>
    <cellStyle name="Accent2" xfId="19" builtinId="33" customBuiltin="1"/>
    <cellStyle name="Accent3" xfId="21" builtinId="37" customBuiltin="1"/>
    <cellStyle name="Accent4" xfId="22" builtinId="41" customBuiltin="1"/>
    <cellStyle name="Accent5" xfId="24" builtinId="45" customBuiltin="1"/>
    <cellStyle name="Accent6" xfId="27" builtinId="49" customBuiltin="1"/>
    <cellStyle name="Bad" xfId="8" builtinId="27" customBuiltin="1"/>
    <cellStyle name="Calculation" xfId="11" builtinId="22" customBuiltin="1"/>
    <cellStyle name="Check Cell" xfId="13" builtinId="23" customBuiltin="1"/>
    <cellStyle name="Currency" xfId="1" builtinId="4"/>
    <cellStyle name="Currency 2" xfId="2" xr:uid="{02D900BF-8612-4CF0-9284-BB5B57C0E480}"/>
    <cellStyle name="Currency 3" xfId="41" xr:uid="{8F9739D8-2D08-4506-95B6-C4EE4448516E}"/>
    <cellStyle name="Explanatory Text" xfId="15"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2" xfId="42" xr:uid="{6DC99213-1CD1-47C0-AD79-4CD2C65D2043}"/>
    <cellStyle name="Input" xfId="9" builtinId="20" customBuiltin="1"/>
    <cellStyle name="Linked Cell" xfId="12" builtinId="24" customBuiltin="1"/>
    <cellStyle name="Neutral 2" xfId="43" xr:uid="{0EC1B1C0-F15E-452C-A294-984BA7C90226}"/>
    <cellStyle name="Normal" xfId="0" builtinId="0"/>
    <cellStyle name="Normal 2" xfId="44" xr:uid="{997BC71E-1DDC-4B16-A39D-3FA42DBBA7CB}"/>
    <cellStyle name="Normal 3" xfId="49" xr:uid="{D7B6B113-0425-4289-9DEE-26D4DF18A2A0}"/>
    <cellStyle name="Normal 3 2" xfId="51" xr:uid="{53E02BD9-31C7-48DD-BF2D-B947DF0DC4D8}"/>
    <cellStyle name="Normal 3 3" xfId="50" xr:uid="{83886C45-7FC4-402B-9F22-1F1F8DC32B43}"/>
    <cellStyle name="Normal 3 4" xfId="52" xr:uid="{57653803-035E-455C-837E-8C2E8086BC72}"/>
    <cellStyle name="Normal 3 4 2" xfId="54" xr:uid="{4FD376BA-4241-48B4-B436-A94A24C5EBDC}"/>
    <cellStyle name="Normal 3 4 3" xfId="55" xr:uid="{3A67919B-C7E2-442F-9B77-E85E7088F18E}"/>
    <cellStyle name="Normal 3 4 3 2" xfId="56" xr:uid="{C2A1C6A4-5852-4EE6-8C9B-E328A37E8BE3}"/>
    <cellStyle name="Normal 3 4 4" xfId="53" xr:uid="{6056A2C4-4A20-4133-8EC7-23B983626393}"/>
    <cellStyle name="Note 2" xfId="46" xr:uid="{F28607F3-E962-40DA-9F1C-6BC482814D35}"/>
    <cellStyle name="Note 3" xfId="47" xr:uid="{9EB7899D-E97B-4255-8A76-E9ABBF38C538}"/>
    <cellStyle name="Note 4" xfId="45" xr:uid="{31041B6F-222C-4D18-8AE9-A02B9F90F28F}"/>
    <cellStyle name="Output" xfId="10" builtinId="21" customBuiltin="1"/>
    <cellStyle name="Title 2" xfId="48" xr:uid="{49EEEEDB-E4A5-4B29-AA6C-87EF5A417681}"/>
    <cellStyle name="Total" xfId="16" builtinId="25" customBuiltin="1"/>
    <cellStyle name="Warning Text" xfId="14" builtinId="11" customBuiltin="1"/>
  </cellStyles>
  <dxfs count="0"/>
  <tableStyles count="0" defaultTableStyle="TableStyleMedium2" defaultPivotStyle="PivotStyleLight16"/>
  <colors>
    <mruColors>
      <color rgb="FFFFFFCC"/>
      <color rgb="FFFFDDF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679D7-4D85-4BF2-AD82-9A54C2FE05AE}">
  <sheetPr>
    <pageSetUpPr fitToPage="1"/>
  </sheetPr>
  <dimension ref="A1:P81"/>
  <sheetViews>
    <sheetView tabSelected="1" workbookViewId="0">
      <selection activeCell="A60" sqref="A60:M60"/>
    </sheetView>
  </sheetViews>
  <sheetFormatPr defaultRowHeight="15" x14ac:dyDescent="0.25"/>
  <cols>
    <col min="1" max="1" width="7.28515625" style="253" customWidth="1"/>
    <col min="2" max="2" width="18.28515625" customWidth="1"/>
    <col min="3" max="3" width="5.5703125" customWidth="1"/>
    <col min="4" max="4" width="107.28515625" customWidth="1"/>
    <col min="5" max="5" width="7.5703125" bestFit="1" customWidth="1"/>
    <col min="6" max="7" width="10.5703125" style="34" customWidth="1"/>
    <col min="8" max="8" width="7.85546875" bestFit="1" customWidth="1"/>
    <col min="9" max="9" width="6.7109375" bestFit="1" customWidth="1"/>
    <col min="10" max="10" width="6" customWidth="1"/>
    <col min="11" max="11" width="38" customWidth="1"/>
    <col min="12" max="12" width="8" bestFit="1" customWidth="1"/>
    <col min="13" max="13" width="7.42578125" customWidth="1"/>
  </cols>
  <sheetData>
    <row r="1" spans="1:15" x14ac:dyDescent="0.25">
      <c r="A1" s="1" t="s">
        <v>0</v>
      </c>
      <c r="B1" s="1" t="s">
        <v>1</v>
      </c>
      <c r="C1" s="1" t="s">
        <v>2</v>
      </c>
      <c r="D1" s="2" t="s">
        <v>3</v>
      </c>
      <c r="E1" s="1" t="s">
        <v>4</v>
      </c>
      <c r="F1" s="37" t="s">
        <v>5</v>
      </c>
      <c r="G1" s="38" t="s">
        <v>6</v>
      </c>
      <c r="H1" s="3" t="s">
        <v>7</v>
      </c>
      <c r="I1" s="2" t="s">
        <v>8</v>
      </c>
      <c r="J1" s="1" t="s">
        <v>9</v>
      </c>
      <c r="K1" s="2" t="s">
        <v>10</v>
      </c>
      <c r="L1" s="4" t="s">
        <v>11</v>
      </c>
      <c r="M1" s="5" t="s">
        <v>12</v>
      </c>
    </row>
    <row r="2" spans="1:15" s="35" customFormat="1" ht="14.25" customHeight="1" x14ac:dyDescent="0.25">
      <c r="A2" s="197"/>
      <c r="B2" s="168"/>
      <c r="C2" s="169"/>
      <c r="D2" s="170"/>
      <c r="E2" s="171"/>
      <c r="F2" s="176"/>
      <c r="G2" s="172"/>
      <c r="H2" s="173"/>
      <c r="I2" s="174"/>
      <c r="J2" s="174"/>
      <c r="K2" s="174"/>
      <c r="L2" s="175"/>
      <c r="M2" s="175"/>
    </row>
    <row r="3" spans="1:15" s="99" customFormat="1" x14ac:dyDescent="0.25">
      <c r="A3" s="250">
        <v>1</v>
      </c>
      <c r="B3" s="194" t="s">
        <v>66</v>
      </c>
      <c r="C3" s="191" t="s">
        <v>13</v>
      </c>
      <c r="D3" s="192" t="s">
        <v>67</v>
      </c>
      <c r="E3" s="179" t="s">
        <v>14</v>
      </c>
      <c r="F3" s="177">
        <v>14500</v>
      </c>
      <c r="G3" s="178">
        <v>10500</v>
      </c>
      <c r="H3" s="193"/>
      <c r="I3" s="180" t="s">
        <v>18</v>
      </c>
      <c r="J3" s="181">
        <v>1</v>
      </c>
      <c r="K3" s="198" t="s">
        <v>148</v>
      </c>
      <c r="L3" s="158"/>
      <c r="M3" s="158"/>
    </row>
    <row r="4" spans="1:15" s="230" customFormat="1" x14ac:dyDescent="0.25">
      <c r="A4" s="250">
        <v>2</v>
      </c>
      <c r="B4" s="194" t="s">
        <v>131</v>
      </c>
      <c r="C4" s="191" t="s">
        <v>13</v>
      </c>
      <c r="D4" s="244" t="s">
        <v>135</v>
      </c>
      <c r="E4" s="179" t="s">
        <v>14</v>
      </c>
      <c r="F4" s="177">
        <v>15000</v>
      </c>
      <c r="G4" s="178">
        <v>3000</v>
      </c>
      <c r="H4" s="193"/>
      <c r="I4" s="180" t="s">
        <v>21</v>
      </c>
      <c r="J4" s="181">
        <v>3</v>
      </c>
      <c r="K4" s="198" t="s">
        <v>148</v>
      </c>
      <c r="L4" s="158"/>
      <c r="M4" s="158"/>
    </row>
    <row r="5" spans="1:15" s="230" customFormat="1" x14ac:dyDescent="0.25">
      <c r="A5" s="250">
        <v>3</v>
      </c>
      <c r="B5" s="194" t="s">
        <v>123</v>
      </c>
      <c r="C5" s="191" t="s">
        <v>13</v>
      </c>
      <c r="D5" s="244" t="s">
        <v>124</v>
      </c>
      <c r="E5" s="179" t="s">
        <v>14</v>
      </c>
      <c r="F5" s="177">
        <v>800</v>
      </c>
      <c r="G5" s="178">
        <v>160</v>
      </c>
      <c r="H5" s="193"/>
      <c r="I5" s="180" t="s">
        <v>18</v>
      </c>
      <c r="J5" s="181">
        <v>1</v>
      </c>
      <c r="K5" s="198" t="s">
        <v>148</v>
      </c>
      <c r="L5" s="158"/>
      <c r="M5" s="158"/>
    </row>
    <row r="6" spans="1:15" s="167" customFormat="1" x14ac:dyDescent="0.25">
      <c r="A6" s="197" t="s">
        <v>19</v>
      </c>
      <c r="B6" s="168"/>
      <c r="C6" s="169"/>
      <c r="D6" s="170"/>
      <c r="E6" s="171"/>
      <c r="F6" s="176"/>
      <c r="G6" s="172"/>
      <c r="H6" s="173"/>
      <c r="I6" s="174"/>
      <c r="J6" s="174"/>
      <c r="K6" s="174"/>
      <c r="L6" s="175"/>
      <c r="M6" s="175"/>
    </row>
    <row r="7" spans="1:15" s="167" customFormat="1" x14ac:dyDescent="0.25">
      <c r="A7" s="250">
        <v>4</v>
      </c>
      <c r="B7" s="194" t="s">
        <v>69</v>
      </c>
      <c r="C7" s="191" t="s">
        <v>13</v>
      </c>
      <c r="D7" s="192" t="s">
        <v>68</v>
      </c>
      <c r="E7" s="179" t="s">
        <v>14</v>
      </c>
      <c r="F7" s="177">
        <v>2000</v>
      </c>
      <c r="G7" s="178">
        <v>2000</v>
      </c>
      <c r="H7" s="193"/>
      <c r="I7" s="180" t="s">
        <v>89</v>
      </c>
      <c r="J7" s="181">
        <v>1</v>
      </c>
      <c r="K7" s="198" t="s">
        <v>149</v>
      </c>
      <c r="L7" s="158"/>
      <c r="M7" s="158"/>
    </row>
    <row r="8" spans="1:15" s="167" customFormat="1" x14ac:dyDescent="0.25">
      <c r="A8" s="197"/>
      <c r="B8" s="168"/>
      <c r="C8" s="169"/>
      <c r="D8" s="170"/>
      <c r="E8" s="171"/>
      <c r="F8" s="176"/>
      <c r="G8" s="172"/>
      <c r="H8" s="173"/>
      <c r="I8" s="174"/>
      <c r="J8" s="174"/>
      <c r="K8" s="174"/>
      <c r="L8" s="175"/>
      <c r="M8" s="175"/>
    </row>
    <row r="9" spans="1:15" s="110" customFormat="1" ht="30" x14ac:dyDescent="0.25">
      <c r="A9" s="190" t="s">
        <v>136</v>
      </c>
      <c r="B9" s="189" t="s">
        <v>34</v>
      </c>
      <c r="C9" s="183" t="s">
        <v>23</v>
      </c>
      <c r="D9" s="188" t="s">
        <v>36</v>
      </c>
      <c r="E9" s="183" t="s">
        <v>14</v>
      </c>
      <c r="F9" s="186">
        <v>5801</v>
      </c>
      <c r="G9" s="182">
        <v>5801</v>
      </c>
      <c r="H9" s="187"/>
      <c r="I9" s="184" t="s">
        <v>30</v>
      </c>
      <c r="J9" s="185">
        <v>1</v>
      </c>
      <c r="K9" s="129" t="s">
        <v>31</v>
      </c>
      <c r="L9" s="129"/>
      <c r="M9" s="129"/>
    </row>
    <row r="10" spans="1:15" s="145" customFormat="1" x14ac:dyDescent="0.25">
      <c r="A10" s="190" t="s">
        <v>137</v>
      </c>
      <c r="B10" s="189" t="s">
        <v>33</v>
      </c>
      <c r="C10" s="183" t="s">
        <v>23</v>
      </c>
      <c r="D10" s="188" t="s">
        <v>35</v>
      </c>
      <c r="E10" s="183" t="s">
        <v>14</v>
      </c>
      <c r="F10" s="186">
        <v>500</v>
      </c>
      <c r="G10" s="182">
        <v>500</v>
      </c>
      <c r="H10" s="187"/>
      <c r="I10" s="184" t="s">
        <v>26</v>
      </c>
      <c r="J10" s="185">
        <v>1</v>
      </c>
      <c r="K10" s="129" t="s">
        <v>31</v>
      </c>
      <c r="L10" s="129"/>
      <c r="M10" s="129"/>
    </row>
    <row r="11" spans="1:15" s="145" customFormat="1" x14ac:dyDescent="0.25">
      <c r="A11" s="197"/>
      <c r="B11" s="131"/>
      <c r="C11" s="132"/>
      <c r="D11" s="133"/>
      <c r="E11" s="134"/>
      <c r="F11" s="108"/>
      <c r="G11" s="135"/>
      <c r="H11" s="136"/>
      <c r="I11" s="137"/>
      <c r="J11" s="137"/>
      <c r="K11" s="137"/>
      <c r="L11" s="138"/>
      <c r="M11" s="138"/>
      <c r="O11" s="145" t="s">
        <v>19</v>
      </c>
    </row>
    <row r="12" spans="1:15" s="130" customFormat="1" ht="75" x14ac:dyDescent="0.25">
      <c r="A12" s="163">
        <v>6</v>
      </c>
      <c r="B12" s="126" t="s">
        <v>57</v>
      </c>
      <c r="C12" s="97" t="s">
        <v>13</v>
      </c>
      <c r="D12" s="148" t="s">
        <v>142</v>
      </c>
      <c r="E12" s="97" t="s">
        <v>14</v>
      </c>
      <c r="F12" s="152">
        <v>16126</v>
      </c>
      <c r="G12" s="153">
        <v>16126</v>
      </c>
      <c r="H12" s="157"/>
      <c r="I12" s="164" t="s">
        <v>28</v>
      </c>
      <c r="J12" s="165">
        <v>45</v>
      </c>
      <c r="K12" s="166" t="s">
        <v>156</v>
      </c>
      <c r="L12" s="166"/>
      <c r="M12" s="166"/>
    </row>
    <row r="13" spans="1:15" s="110" customFormat="1" x14ac:dyDescent="0.25">
      <c r="A13" s="197"/>
      <c r="B13" s="131"/>
      <c r="C13" s="132"/>
      <c r="D13" s="133"/>
      <c r="E13" s="134"/>
      <c r="F13" s="108"/>
      <c r="G13" s="135"/>
      <c r="H13" s="136"/>
      <c r="I13" s="137"/>
      <c r="J13" s="137"/>
      <c r="K13" s="137"/>
      <c r="L13" s="138"/>
      <c r="M13" s="138"/>
    </row>
    <row r="14" spans="1:15" s="110" customFormat="1" x14ac:dyDescent="0.25">
      <c r="A14" s="190">
        <v>7</v>
      </c>
      <c r="B14" s="123" t="s">
        <v>45</v>
      </c>
      <c r="C14" s="125" t="s">
        <v>23</v>
      </c>
      <c r="D14" s="139" t="s">
        <v>44</v>
      </c>
      <c r="E14" s="141" t="s">
        <v>14</v>
      </c>
      <c r="F14" s="142">
        <v>15000</v>
      </c>
      <c r="G14" s="143">
        <v>15000</v>
      </c>
      <c r="H14" s="128" t="s">
        <v>16</v>
      </c>
      <c r="I14" s="144" t="s">
        <v>15</v>
      </c>
      <c r="J14" s="124">
        <v>625</v>
      </c>
      <c r="K14" s="42" t="s">
        <v>32</v>
      </c>
      <c r="L14" s="140"/>
      <c r="M14" s="140"/>
    </row>
    <row r="15" spans="1:15" s="110" customFormat="1" ht="30" x14ac:dyDescent="0.25">
      <c r="A15" s="250" t="s">
        <v>132</v>
      </c>
      <c r="B15" s="157" t="s">
        <v>46</v>
      </c>
      <c r="C15" s="156" t="s">
        <v>13</v>
      </c>
      <c r="D15" s="148" t="s">
        <v>53</v>
      </c>
      <c r="E15" s="159" t="s">
        <v>14</v>
      </c>
      <c r="F15" s="161">
        <v>20600</v>
      </c>
      <c r="G15" s="162">
        <v>20600</v>
      </c>
      <c r="H15" s="146"/>
      <c r="I15" s="160" t="s">
        <v>15</v>
      </c>
      <c r="J15" s="147">
        <v>515</v>
      </c>
      <c r="K15" s="118" t="s">
        <v>32</v>
      </c>
      <c r="L15" s="109"/>
      <c r="M15" s="109"/>
    </row>
    <row r="16" spans="1:15" s="145" customFormat="1" ht="30" x14ac:dyDescent="0.25">
      <c r="A16" s="250" t="s">
        <v>133</v>
      </c>
      <c r="B16" s="157" t="s">
        <v>47</v>
      </c>
      <c r="C16" s="156" t="s">
        <v>13</v>
      </c>
      <c r="D16" s="148" t="s">
        <v>52</v>
      </c>
      <c r="E16" s="159" t="s">
        <v>14</v>
      </c>
      <c r="F16" s="161">
        <v>3600</v>
      </c>
      <c r="G16" s="162">
        <v>3600</v>
      </c>
      <c r="H16" s="146"/>
      <c r="I16" s="160" t="s">
        <v>15</v>
      </c>
      <c r="J16" s="147">
        <v>120</v>
      </c>
      <c r="K16" s="118" t="s">
        <v>32</v>
      </c>
      <c r="L16" s="109"/>
      <c r="M16" s="109"/>
    </row>
    <row r="17" spans="1:16" s="130" customFormat="1" ht="30" x14ac:dyDescent="0.25">
      <c r="A17" s="250" t="s">
        <v>138</v>
      </c>
      <c r="B17" s="157" t="s">
        <v>48</v>
      </c>
      <c r="C17" s="117" t="s">
        <v>13</v>
      </c>
      <c r="D17" s="148" t="s">
        <v>51</v>
      </c>
      <c r="E17" s="111" t="s">
        <v>14</v>
      </c>
      <c r="F17" s="114">
        <v>20200</v>
      </c>
      <c r="G17" s="115">
        <v>20200</v>
      </c>
      <c r="H17" s="58"/>
      <c r="I17" s="112" t="s">
        <v>15</v>
      </c>
      <c r="J17" s="119">
        <v>337</v>
      </c>
      <c r="K17" s="151" t="s">
        <v>32</v>
      </c>
      <c r="L17" s="158"/>
      <c r="M17" s="158"/>
    </row>
    <row r="18" spans="1:16" s="145" customFormat="1" x14ac:dyDescent="0.25">
      <c r="A18" s="250" t="s">
        <v>139</v>
      </c>
      <c r="B18" s="157" t="s">
        <v>49</v>
      </c>
      <c r="C18" s="117" t="s">
        <v>13</v>
      </c>
      <c r="D18" s="127" t="s">
        <v>50</v>
      </c>
      <c r="E18" s="111" t="s">
        <v>14</v>
      </c>
      <c r="F18" s="114">
        <v>9350</v>
      </c>
      <c r="G18" s="115">
        <v>9350</v>
      </c>
      <c r="H18" s="58"/>
      <c r="I18" s="112" t="s">
        <v>15</v>
      </c>
      <c r="J18" s="119">
        <v>312</v>
      </c>
      <c r="K18" s="118" t="s">
        <v>32</v>
      </c>
      <c r="L18" s="109"/>
      <c r="M18" s="109"/>
    </row>
    <row r="19" spans="1:16" s="145" customFormat="1" x14ac:dyDescent="0.25">
      <c r="A19" s="59"/>
      <c r="B19" s="63"/>
      <c r="C19" s="131"/>
      <c r="D19" s="64"/>
      <c r="E19" s="65"/>
      <c r="F19" s="76"/>
      <c r="G19" s="77"/>
      <c r="H19" s="94"/>
      <c r="I19" s="67"/>
      <c r="J19" s="137"/>
      <c r="K19" s="137"/>
      <c r="L19" s="138"/>
      <c r="M19" s="138"/>
    </row>
    <row r="20" spans="1:16" s="40" customFormat="1" x14ac:dyDescent="0.25">
      <c r="A20" s="199">
        <v>10</v>
      </c>
      <c r="B20" s="194" t="s">
        <v>61</v>
      </c>
      <c r="C20" s="191" t="s">
        <v>13</v>
      </c>
      <c r="D20" s="192" t="s">
        <v>62</v>
      </c>
      <c r="E20" s="179" t="s">
        <v>14</v>
      </c>
      <c r="F20" s="177">
        <v>750</v>
      </c>
      <c r="G20" s="178">
        <v>300</v>
      </c>
      <c r="H20" s="193"/>
      <c r="I20" s="180" t="s">
        <v>18</v>
      </c>
      <c r="J20" s="181">
        <v>1</v>
      </c>
      <c r="K20" s="198" t="s">
        <v>63</v>
      </c>
      <c r="L20" s="195"/>
      <c r="M20" s="196"/>
      <c r="N20" s="41"/>
      <c r="O20" s="41"/>
      <c r="P20" s="41"/>
    </row>
    <row r="21" spans="1:16" s="225" customFormat="1" x14ac:dyDescent="0.25">
      <c r="A21" s="59"/>
      <c r="B21" s="63"/>
      <c r="C21" s="168"/>
      <c r="D21" s="64"/>
      <c r="E21" s="65"/>
      <c r="F21" s="76"/>
      <c r="G21" s="77"/>
      <c r="H21" s="94"/>
      <c r="I21" s="67"/>
      <c r="J21" s="174"/>
      <c r="K21" s="174"/>
      <c r="L21" s="175"/>
      <c r="M21" s="175"/>
      <c r="N21" s="227"/>
      <c r="O21" s="227"/>
      <c r="P21" s="227"/>
    </row>
    <row r="22" spans="1:16" s="225" customFormat="1" x14ac:dyDescent="0.25">
      <c r="A22" s="199">
        <v>11</v>
      </c>
      <c r="B22" s="194" t="s">
        <v>113</v>
      </c>
      <c r="C22" s="191" t="s">
        <v>112</v>
      </c>
      <c r="D22" s="244" t="s">
        <v>130</v>
      </c>
      <c r="E22" s="179" t="s">
        <v>14</v>
      </c>
      <c r="F22" s="177">
        <v>6000</v>
      </c>
      <c r="G22" s="178">
        <v>6000</v>
      </c>
      <c r="H22" s="193"/>
      <c r="I22" s="263" t="s">
        <v>15</v>
      </c>
      <c r="J22" s="181">
        <v>250</v>
      </c>
      <c r="K22" s="198" t="s">
        <v>159</v>
      </c>
      <c r="L22" s="195"/>
      <c r="M22" s="196"/>
      <c r="N22" s="227"/>
      <c r="O22" s="227"/>
      <c r="P22" s="227"/>
    </row>
    <row r="23" spans="1:16" s="40" customFormat="1" x14ac:dyDescent="0.25">
      <c r="A23" s="59"/>
      <c r="B23" s="63"/>
      <c r="C23" s="60"/>
      <c r="D23" s="64"/>
      <c r="E23" s="65"/>
      <c r="F23" s="76"/>
      <c r="G23" s="77"/>
      <c r="H23" s="66"/>
      <c r="I23" s="67"/>
      <c r="J23" s="61"/>
      <c r="K23" s="61"/>
      <c r="L23" s="62"/>
      <c r="M23" s="62"/>
      <c r="N23" s="41"/>
      <c r="O23" s="41"/>
      <c r="P23" s="41"/>
    </row>
    <row r="24" spans="1:16" s="40" customFormat="1" x14ac:dyDescent="0.25">
      <c r="A24" s="116">
        <v>12</v>
      </c>
      <c r="B24" s="149" t="s">
        <v>59</v>
      </c>
      <c r="C24" s="150" t="s">
        <v>13</v>
      </c>
      <c r="D24" s="148" t="s">
        <v>58</v>
      </c>
      <c r="E24" s="150" t="s">
        <v>14</v>
      </c>
      <c r="F24" s="152">
        <v>400</v>
      </c>
      <c r="G24" s="153">
        <v>400</v>
      </c>
      <c r="H24" s="146"/>
      <c r="I24" s="154" t="s">
        <v>24</v>
      </c>
      <c r="J24" s="155">
        <v>1</v>
      </c>
      <c r="K24" s="69" t="s">
        <v>29</v>
      </c>
      <c r="L24" s="71"/>
      <c r="M24" s="71"/>
      <c r="N24" s="41"/>
      <c r="O24" s="41"/>
      <c r="P24" s="41"/>
    </row>
    <row r="25" spans="1:16" s="40" customFormat="1" ht="30" x14ac:dyDescent="0.25">
      <c r="A25" s="116">
        <v>13</v>
      </c>
      <c r="B25" s="149" t="s">
        <v>54</v>
      </c>
      <c r="C25" s="68" t="s">
        <v>13</v>
      </c>
      <c r="D25" s="70" t="s">
        <v>55</v>
      </c>
      <c r="E25" s="68" t="s">
        <v>14</v>
      </c>
      <c r="F25" s="72">
        <v>120000</v>
      </c>
      <c r="G25" s="73">
        <v>120000</v>
      </c>
      <c r="H25" s="146" t="s">
        <v>16</v>
      </c>
      <c r="I25" s="74" t="s">
        <v>15</v>
      </c>
      <c r="J25" s="75">
        <v>1381</v>
      </c>
      <c r="K25" s="90" t="s">
        <v>29</v>
      </c>
      <c r="L25" s="71"/>
      <c r="M25" s="71"/>
      <c r="N25" s="41"/>
      <c r="O25" s="41"/>
      <c r="P25" s="41"/>
    </row>
    <row r="26" spans="1:16" s="40" customFormat="1" x14ac:dyDescent="0.25">
      <c r="A26" s="116">
        <v>14</v>
      </c>
      <c r="B26" s="149" t="s">
        <v>60</v>
      </c>
      <c r="C26" s="150" t="s">
        <v>13</v>
      </c>
      <c r="D26" s="148" t="s">
        <v>90</v>
      </c>
      <c r="E26" s="150" t="s">
        <v>14</v>
      </c>
      <c r="F26" s="152">
        <v>20000</v>
      </c>
      <c r="G26" s="153">
        <v>20000</v>
      </c>
      <c r="H26" s="146"/>
      <c r="I26" s="154" t="s">
        <v>15</v>
      </c>
      <c r="J26" s="155">
        <v>677</v>
      </c>
      <c r="K26" s="151" t="s">
        <v>29</v>
      </c>
      <c r="L26" s="103"/>
      <c r="M26" s="103"/>
      <c r="N26" s="41"/>
      <c r="O26" s="41"/>
      <c r="P26" s="41"/>
    </row>
    <row r="27" spans="1:16" s="225" customFormat="1" x14ac:dyDescent="0.25">
      <c r="A27" s="116">
        <v>15</v>
      </c>
      <c r="B27" s="149" t="s">
        <v>126</v>
      </c>
      <c r="C27" s="231" t="s">
        <v>13</v>
      </c>
      <c r="D27" s="234" t="s">
        <v>127</v>
      </c>
      <c r="E27" s="231" t="s">
        <v>14</v>
      </c>
      <c r="F27" s="152">
        <v>15000</v>
      </c>
      <c r="G27" s="153">
        <v>15000</v>
      </c>
      <c r="H27" s="226"/>
      <c r="I27" s="154" t="s">
        <v>15</v>
      </c>
      <c r="J27" s="155">
        <v>480</v>
      </c>
      <c r="K27" s="151" t="s">
        <v>29</v>
      </c>
      <c r="L27" s="103"/>
      <c r="M27" s="103"/>
      <c r="N27" s="227"/>
      <c r="O27" s="227"/>
      <c r="P27" s="227"/>
    </row>
    <row r="28" spans="1:16" s="225" customFormat="1" x14ac:dyDescent="0.25">
      <c r="A28" s="116">
        <v>16</v>
      </c>
      <c r="B28" s="149" t="s">
        <v>129</v>
      </c>
      <c r="C28" s="231" t="s">
        <v>13</v>
      </c>
      <c r="D28" s="234" t="s">
        <v>143</v>
      </c>
      <c r="E28" s="231" t="s">
        <v>14</v>
      </c>
      <c r="F28" s="152">
        <v>12000</v>
      </c>
      <c r="G28" s="153">
        <v>12000</v>
      </c>
      <c r="H28" s="226" t="s">
        <v>16</v>
      </c>
      <c r="I28" s="154" t="s">
        <v>15</v>
      </c>
      <c r="J28" s="155">
        <v>292</v>
      </c>
      <c r="K28" s="151" t="s">
        <v>29</v>
      </c>
      <c r="L28" s="103"/>
      <c r="M28" s="103"/>
      <c r="N28" s="227"/>
      <c r="O28" s="227"/>
      <c r="P28" s="227"/>
    </row>
    <row r="29" spans="1:16" s="40" customFormat="1" x14ac:dyDescent="0.25">
      <c r="A29" s="116">
        <v>17</v>
      </c>
      <c r="B29" s="149" t="s">
        <v>74</v>
      </c>
      <c r="C29" s="150" t="s">
        <v>13</v>
      </c>
      <c r="D29" s="148" t="s">
        <v>75</v>
      </c>
      <c r="E29" s="150" t="s">
        <v>14</v>
      </c>
      <c r="F29" s="152">
        <v>30000</v>
      </c>
      <c r="G29" s="153">
        <v>30000</v>
      </c>
      <c r="H29" s="146" t="s">
        <v>16</v>
      </c>
      <c r="I29" s="154" t="s">
        <v>15</v>
      </c>
      <c r="J29" s="155">
        <v>542</v>
      </c>
      <c r="K29" s="151" t="s">
        <v>29</v>
      </c>
      <c r="L29" s="103"/>
      <c r="M29" s="103"/>
      <c r="N29" s="41"/>
      <c r="O29" s="41"/>
      <c r="P29" s="41"/>
    </row>
    <row r="30" spans="1:16" s="40" customFormat="1" x14ac:dyDescent="0.25">
      <c r="A30" s="116" t="s">
        <v>140</v>
      </c>
      <c r="B30" s="242" t="s">
        <v>72</v>
      </c>
      <c r="C30" s="156" t="s">
        <v>13</v>
      </c>
      <c r="D30" s="148" t="s">
        <v>78</v>
      </c>
      <c r="E30" s="120" t="s">
        <v>14</v>
      </c>
      <c r="F30" s="104">
        <v>500</v>
      </c>
      <c r="G30" s="105">
        <v>500</v>
      </c>
      <c r="H30" s="146"/>
      <c r="I30" s="147" t="s">
        <v>70</v>
      </c>
      <c r="J30" s="121">
        <v>2</v>
      </c>
      <c r="K30" s="151" t="s">
        <v>29</v>
      </c>
      <c r="L30" s="103"/>
      <c r="M30" s="103"/>
      <c r="N30" s="41"/>
      <c r="O30" s="41"/>
      <c r="P30" s="41"/>
    </row>
    <row r="31" spans="1:16" s="40" customFormat="1" x14ac:dyDescent="0.25">
      <c r="A31" s="116" t="s">
        <v>141</v>
      </c>
      <c r="B31" s="242" t="s">
        <v>76</v>
      </c>
      <c r="C31" s="156" t="s">
        <v>13</v>
      </c>
      <c r="D31" s="148" t="s">
        <v>77</v>
      </c>
      <c r="E31" s="120" t="s">
        <v>14</v>
      </c>
      <c r="F31" s="104">
        <v>2000</v>
      </c>
      <c r="G31" s="105">
        <v>2000</v>
      </c>
      <c r="H31" s="146"/>
      <c r="I31" s="147" t="s">
        <v>15</v>
      </c>
      <c r="J31" s="121">
        <v>17</v>
      </c>
      <c r="K31" s="151" t="s">
        <v>29</v>
      </c>
      <c r="L31" s="103"/>
      <c r="M31" s="103"/>
      <c r="N31" s="41"/>
      <c r="O31" s="41"/>
      <c r="P31" s="41"/>
    </row>
    <row r="32" spans="1:16" s="40" customFormat="1" x14ac:dyDescent="0.25">
      <c r="A32" s="116">
        <v>19</v>
      </c>
      <c r="B32" s="242" t="s">
        <v>73</v>
      </c>
      <c r="C32" s="156" t="s">
        <v>13</v>
      </c>
      <c r="D32" s="148" t="s">
        <v>71</v>
      </c>
      <c r="E32" s="120" t="s">
        <v>14</v>
      </c>
      <c r="F32" s="104">
        <v>200</v>
      </c>
      <c r="G32" s="105">
        <v>200</v>
      </c>
      <c r="H32" s="146" t="s">
        <v>16</v>
      </c>
      <c r="I32" s="147" t="s">
        <v>15</v>
      </c>
      <c r="J32" s="121">
        <v>5</v>
      </c>
      <c r="K32" s="151" t="s">
        <v>29</v>
      </c>
      <c r="L32" s="103"/>
      <c r="M32" s="103"/>
      <c r="N32" s="41"/>
      <c r="O32" s="41"/>
      <c r="P32" s="41"/>
    </row>
    <row r="33" spans="1:16" s="225" customFormat="1" x14ac:dyDescent="0.25">
      <c r="A33" s="116">
        <v>20</v>
      </c>
      <c r="B33" s="258" t="s">
        <v>150</v>
      </c>
      <c r="C33" s="262" t="s">
        <v>13</v>
      </c>
      <c r="D33" s="261" t="s">
        <v>151</v>
      </c>
      <c r="E33" s="256" t="s">
        <v>14</v>
      </c>
      <c r="F33" s="254">
        <v>6000</v>
      </c>
      <c r="G33" s="255">
        <v>6000</v>
      </c>
      <c r="H33" s="259"/>
      <c r="I33" s="260" t="s">
        <v>15</v>
      </c>
      <c r="J33" s="257">
        <v>688</v>
      </c>
      <c r="K33" s="151" t="s">
        <v>29</v>
      </c>
      <c r="L33" s="103"/>
      <c r="M33" s="103"/>
      <c r="N33" s="227"/>
      <c r="O33" s="227"/>
      <c r="P33" s="227"/>
    </row>
    <row r="34" spans="1:16" s="225" customFormat="1" x14ac:dyDescent="0.25">
      <c r="A34" s="116">
        <v>21</v>
      </c>
      <c r="B34" s="149" t="s">
        <v>125</v>
      </c>
      <c r="C34" s="231" t="s">
        <v>13</v>
      </c>
      <c r="D34" s="234" t="s">
        <v>128</v>
      </c>
      <c r="E34" s="231" t="s">
        <v>14</v>
      </c>
      <c r="F34" s="152">
        <v>13000</v>
      </c>
      <c r="G34" s="153">
        <v>13000</v>
      </c>
      <c r="H34" s="226" t="s">
        <v>16</v>
      </c>
      <c r="I34" s="154" t="s">
        <v>15</v>
      </c>
      <c r="J34" s="155">
        <v>545</v>
      </c>
      <c r="K34" s="151" t="s">
        <v>29</v>
      </c>
      <c r="L34" s="103"/>
      <c r="M34" s="103"/>
      <c r="N34" s="227"/>
      <c r="O34" s="227"/>
      <c r="P34" s="227"/>
    </row>
    <row r="35" spans="1:16" s="40" customFormat="1" x14ac:dyDescent="0.25">
      <c r="A35" s="116">
        <v>22</v>
      </c>
      <c r="B35" s="149" t="s">
        <v>37</v>
      </c>
      <c r="C35" s="150" t="s">
        <v>13</v>
      </c>
      <c r="D35" s="148" t="s">
        <v>38</v>
      </c>
      <c r="E35" s="150" t="s">
        <v>14</v>
      </c>
      <c r="F35" s="152">
        <v>300</v>
      </c>
      <c r="G35" s="153">
        <v>300</v>
      </c>
      <c r="H35" s="146"/>
      <c r="I35" s="154" t="s">
        <v>27</v>
      </c>
      <c r="J35" s="155">
        <v>1</v>
      </c>
      <c r="K35" s="151" t="s">
        <v>29</v>
      </c>
      <c r="L35" s="103"/>
      <c r="M35" s="103"/>
      <c r="N35" s="41"/>
      <c r="O35" s="41"/>
      <c r="P35" s="41"/>
    </row>
    <row r="36" spans="1:16" s="225" customFormat="1" x14ac:dyDescent="0.25">
      <c r="A36" s="251" t="s">
        <v>19</v>
      </c>
      <c r="B36" s="79"/>
      <c r="C36" s="39"/>
      <c r="D36" s="82"/>
      <c r="E36" s="83"/>
      <c r="F36" s="80"/>
      <c r="G36" s="87"/>
      <c r="H36" s="94"/>
      <c r="I36" s="84"/>
      <c r="J36" s="81"/>
      <c r="K36" s="81"/>
      <c r="L36" s="85"/>
      <c r="M36" s="86"/>
      <c r="N36" s="227"/>
      <c r="O36" s="227"/>
      <c r="P36" s="227"/>
    </row>
    <row r="37" spans="1:16" s="225" customFormat="1" ht="30" x14ac:dyDescent="0.25">
      <c r="A37" s="116">
        <v>23</v>
      </c>
      <c r="B37" s="149" t="s">
        <v>119</v>
      </c>
      <c r="C37" s="231" t="s">
        <v>13</v>
      </c>
      <c r="D37" s="234" t="s">
        <v>134</v>
      </c>
      <c r="E37" s="231" t="s">
        <v>14</v>
      </c>
      <c r="F37" s="152">
        <v>730</v>
      </c>
      <c r="G37" s="152">
        <v>730</v>
      </c>
      <c r="H37" s="226"/>
      <c r="I37" s="154" t="s">
        <v>30</v>
      </c>
      <c r="J37" s="155">
        <v>1</v>
      </c>
      <c r="K37" s="151" t="s">
        <v>118</v>
      </c>
      <c r="L37" s="103"/>
      <c r="M37" s="103"/>
      <c r="N37" s="227"/>
      <c r="O37" s="227"/>
      <c r="P37" s="227"/>
    </row>
    <row r="38" spans="1:16" s="40" customFormat="1" x14ac:dyDescent="0.25">
      <c r="A38" s="251" t="s">
        <v>19</v>
      </c>
      <c r="B38" s="79"/>
      <c r="C38" s="39"/>
      <c r="D38" s="82"/>
      <c r="E38" s="83"/>
      <c r="F38" s="80"/>
      <c r="G38" s="87"/>
      <c r="H38" s="94"/>
      <c r="I38" s="84"/>
      <c r="J38" s="81"/>
      <c r="K38" s="81"/>
      <c r="L38" s="85"/>
      <c r="M38" s="86"/>
      <c r="N38" s="41"/>
      <c r="O38" s="41"/>
      <c r="P38" s="41"/>
    </row>
    <row r="39" spans="1:16" s="40" customFormat="1" x14ac:dyDescent="0.25">
      <c r="A39" s="248">
        <v>24</v>
      </c>
      <c r="B39" s="242" t="s">
        <v>93</v>
      </c>
      <c r="C39" s="204" t="s">
        <v>13</v>
      </c>
      <c r="D39" s="205" t="s">
        <v>94</v>
      </c>
      <c r="E39" s="206" t="s">
        <v>14</v>
      </c>
      <c r="F39" s="208">
        <v>200</v>
      </c>
      <c r="G39" s="209">
        <v>200</v>
      </c>
      <c r="H39" s="212"/>
      <c r="I39" s="216" t="s">
        <v>15</v>
      </c>
      <c r="J39" s="207">
        <v>3</v>
      </c>
      <c r="K39" s="211" t="s">
        <v>92</v>
      </c>
      <c r="L39" s="213"/>
      <c r="M39" s="210"/>
      <c r="N39" s="41"/>
      <c r="O39" s="41"/>
      <c r="P39" s="41"/>
    </row>
    <row r="40" spans="1:16" s="225" customFormat="1" x14ac:dyDescent="0.25">
      <c r="A40" s="248">
        <v>25</v>
      </c>
      <c r="B40" s="242" t="s">
        <v>95</v>
      </c>
      <c r="C40" s="215" t="s">
        <v>13</v>
      </c>
      <c r="D40" s="217" t="s">
        <v>96</v>
      </c>
      <c r="E40" s="218" t="s">
        <v>14</v>
      </c>
      <c r="F40" s="220">
        <v>2524</v>
      </c>
      <c r="G40" s="221">
        <v>2524</v>
      </c>
      <c r="H40" s="226"/>
      <c r="I40" s="216" t="s">
        <v>97</v>
      </c>
      <c r="J40" s="219">
        <v>4</v>
      </c>
      <c r="K40" s="241" t="s">
        <v>92</v>
      </c>
      <c r="L40" s="229"/>
      <c r="M40" s="240"/>
      <c r="N40" s="227"/>
      <c r="O40" s="227"/>
      <c r="P40" s="227"/>
    </row>
    <row r="41" spans="1:16" s="225" customFormat="1" x14ac:dyDescent="0.25">
      <c r="A41" s="248">
        <v>26</v>
      </c>
      <c r="B41" s="242" t="s">
        <v>108</v>
      </c>
      <c r="C41" s="231" t="s">
        <v>13</v>
      </c>
      <c r="D41" s="234" t="s">
        <v>107</v>
      </c>
      <c r="E41" s="235" t="s">
        <v>14</v>
      </c>
      <c r="F41" s="237">
        <v>510</v>
      </c>
      <c r="G41" s="238">
        <v>510</v>
      </c>
      <c r="H41" s="226"/>
      <c r="I41" s="233" t="s">
        <v>15</v>
      </c>
      <c r="J41" s="236">
        <v>8</v>
      </c>
      <c r="K41" s="223" t="s">
        <v>92</v>
      </c>
      <c r="L41" s="229"/>
      <c r="M41" s="222"/>
      <c r="N41" s="227"/>
      <c r="O41" s="227"/>
      <c r="P41" s="227"/>
    </row>
    <row r="42" spans="1:16" s="225" customFormat="1" x14ac:dyDescent="0.25">
      <c r="A42" s="248">
        <v>27</v>
      </c>
      <c r="B42" s="242" t="s">
        <v>98</v>
      </c>
      <c r="C42" s="215" t="s">
        <v>13</v>
      </c>
      <c r="D42" s="217" t="s">
        <v>99</v>
      </c>
      <c r="E42" s="218" t="s">
        <v>14</v>
      </c>
      <c r="F42" s="220">
        <v>17495</v>
      </c>
      <c r="G42" s="221">
        <v>17495</v>
      </c>
      <c r="H42" s="226"/>
      <c r="I42" s="216" t="s">
        <v>27</v>
      </c>
      <c r="J42" s="219">
        <v>1</v>
      </c>
      <c r="K42" s="241" t="s">
        <v>92</v>
      </c>
      <c r="L42" s="229"/>
      <c r="M42" s="240"/>
      <c r="N42" s="227"/>
      <c r="O42" s="227"/>
      <c r="P42" s="227"/>
    </row>
    <row r="43" spans="1:16" s="40" customFormat="1" x14ac:dyDescent="0.25">
      <c r="A43" s="116">
        <v>28</v>
      </c>
      <c r="B43" s="245" t="s">
        <v>158</v>
      </c>
      <c r="C43" s="264" t="s">
        <v>13</v>
      </c>
      <c r="D43" s="265" t="s">
        <v>106</v>
      </c>
      <c r="E43" s="245" t="s">
        <v>14</v>
      </c>
      <c r="F43" s="237">
        <v>980</v>
      </c>
      <c r="G43" s="238">
        <v>980</v>
      </c>
      <c r="H43" s="116"/>
      <c r="I43" s="246" t="s">
        <v>15</v>
      </c>
      <c r="J43" s="247">
        <v>4</v>
      </c>
      <c r="K43" s="266" t="s">
        <v>92</v>
      </c>
      <c r="L43" s="267"/>
      <c r="M43" s="268"/>
      <c r="N43" s="41"/>
      <c r="O43" s="41"/>
      <c r="P43" s="41"/>
    </row>
    <row r="44" spans="1:16" s="225" customFormat="1" x14ac:dyDescent="0.25">
      <c r="A44" s="251" t="s">
        <v>19</v>
      </c>
      <c r="B44" s="79"/>
      <c r="C44" s="39"/>
      <c r="D44" s="82"/>
      <c r="E44" s="83"/>
      <c r="F44" s="80"/>
      <c r="G44" s="87"/>
      <c r="H44" s="94"/>
      <c r="I44" s="84"/>
      <c r="J44" s="81"/>
      <c r="K44" s="81"/>
      <c r="L44" s="85"/>
      <c r="M44" s="86"/>
      <c r="N44" s="227"/>
      <c r="O44" s="227"/>
      <c r="P44" s="227"/>
    </row>
    <row r="45" spans="1:16" s="225" customFormat="1" x14ac:dyDescent="0.25">
      <c r="A45" s="248">
        <v>29</v>
      </c>
      <c r="B45" s="242" t="s">
        <v>110</v>
      </c>
      <c r="C45" s="231" t="s">
        <v>13</v>
      </c>
      <c r="D45" s="234" t="s">
        <v>111</v>
      </c>
      <c r="E45" s="235" t="s">
        <v>14</v>
      </c>
      <c r="F45" s="237">
        <v>50000</v>
      </c>
      <c r="G45" s="238">
        <v>62500</v>
      </c>
      <c r="H45" s="226"/>
      <c r="I45" s="233" t="s">
        <v>15</v>
      </c>
      <c r="J45" s="236">
        <v>250</v>
      </c>
      <c r="K45" s="241" t="s">
        <v>109</v>
      </c>
      <c r="L45" s="229"/>
      <c r="M45" s="240"/>
      <c r="N45" s="227"/>
      <c r="O45" s="227"/>
      <c r="P45" s="227"/>
    </row>
    <row r="46" spans="1:16" s="47" customFormat="1" x14ac:dyDescent="0.25">
      <c r="A46" s="251" t="s">
        <v>19</v>
      </c>
      <c r="B46" s="79"/>
      <c r="C46" s="39"/>
      <c r="D46" s="82"/>
      <c r="E46" s="83"/>
      <c r="F46" s="80"/>
      <c r="G46" s="87"/>
      <c r="H46" s="78"/>
      <c r="I46" s="84"/>
      <c r="J46" s="81"/>
      <c r="K46" s="81"/>
      <c r="L46" s="85"/>
      <c r="M46" s="86"/>
    </row>
    <row r="47" spans="1:16" s="167" customFormat="1" x14ac:dyDescent="0.25">
      <c r="A47" s="249">
        <v>30</v>
      </c>
      <c r="B47" s="242" t="s">
        <v>39</v>
      </c>
      <c r="C47" s="156" t="s">
        <v>13</v>
      </c>
      <c r="D47" s="148" t="s">
        <v>40</v>
      </c>
      <c r="E47" s="120" t="s">
        <v>14</v>
      </c>
      <c r="F47" s="104">
        <v>5000</v>
      </c>
      <c r="G47" s="105">
        <v>5000</v>
      </c>
      <c r="H47" s="146"/>
      <c r="I47" s="147" t="s">
        <v>22</v>
      </c>
      <c r="J47" s="121">
        <v>4</v>
      </c>
      <c r="K47" s="122" t="s">
        <v>17</v>
      </c>
      <c r="L47" s="122"/>
      <c r="M47" s="102"/>
    </row>
    <row r="48" spans="1:16" s="47" customFormat="1" x14ac:dyDescent="0.25">
      <c r="A48" s="249">
        <v>31</v>
      </c>
      <c r="B48" s="242" t="s">
        <v>41</v>
      </c>
      <c r="C48" s="88" t="s">
        <v>13</v>
      </c>
      <c r="D48" s="91" t="s">
        <v>43</v>
      </c>
      <c r="E48" s="92" t="s">
        <v>14</v>
      </c>
      <c r="F48" s="44">
        <v>4000</v>
      </c>
      <c r="G48" s="45">
        <v>4000</v>
      </c>
      <c r="H48" s="58"/>
      <c r="I48" s="89" t="s">
        <v>21</v>
      </c>
      <c r="J48" s="93">
        <v>4</v>
      </c>
      <c r="K48" s="43" t="s">
        <v>17</v>
      </c>
      <c r="L48" s="43"/>
      <c r="M48" s="48"/>
    </row>
    <row r="49" spans="1:16" s="47" customFormat="1" x14ac:dyDescent="0.25">
      <c r="A49" s="249" t="s">
        <v>152</v>
      </c>
      <c r="B49" s="242" t="s">
        <v>42</v>
      </c>
      <c r="C49" s="88" t="s">
        <v>13</v>
      </c>
      <c r="D49" s="91" t="s">
        <v>91</v>
      </c>
      <c r="E49" s="92" t="s">
        <v>14</v>
      </c>
      <c r="F49" s="44">
        <v>200</v>
      </c>
      <c r="G49" s="45">
        <v>200</v>
      </c>
      <c r="H49" s="46"/>
      <c r="I49" s="89" t="s">
        <v>20</v>
      </c>
      <c r="J49" s="93">
        <v>1</v>
      </c>
      <c r="K49" s="43" t="s">
        <v>17</v>
      </c>
      <c r="L49" s="43"/>
      <c r="M49" s="48"/>
    </row>
    <row r="50" spans="1:16" s="230" customFormat="1" x14ac:dyDescent="0.25">
      <c r="A50" s="249" t="s">
        <v>153</v>
      </c>
      <c r="B50" s="242" t="s">
        <v>121</v>
      </c>
      <c r="C50" s="232" t="s">
        <v>13</v>
      </c>
      <c r="D50" s="234" t="s">
        <v>122</v>
      </c>
      <c r="E50" s="235" t="s">
        <v>14</v>
      </c>
      <c r="F50" s="104">
        <v>10000</v>
      </c>
      <c r="G50" s="105">
        <v>10000</v>
      </c>
      <c r="H50" s="226"/>
      <c r="I50" s="233" t="s">
        <v>15</v>
      </c>
      <c r="J50" s="236">
        <v>168</v>
      </c>
      <c r="K50" s="239" t="s">
        <v>17</v>
      </c>
      <c r="L50" s="239"/>
      <c r="M50" s="240"/>
    </row>
    <row r="51" spans="1:16" s="230" customFormat="1" x14ac:dyDescent="0.25">
      <c r="A51" s="249">
        <v>33</v>
      </c>
      <c r="B51" s="242" t="s">
        <v>101</v>
      </c>
      <c r="C51" s="232" t="s">
        <v>13</v>
      </c>
      <c r="D51" s="244" t="s">
        <v>105</v>
      </c>
      <c r="E51" s="245" t="s">
        <v>14</v>
      </c>
      <c r="F51" s="200">
        <v>3000</v>
      </c>
      <c r="G51" s="202">
        <v>3000</v>
      </c>
      <c r="H51" s="201" t="s">
        <v>16</v>
      </c>
      <c r="I51" s="246" t="s">
        <v>104</v>
      </c>
      <c r="J51" s="247">
        <v>36</v>
      </c>
      <c r="K51" s="243" t="s">
        <v>17</v>
      </c>
      <c r="L51" s="239"/>
      <c r="M51" s="240"/>
    </row>
    <row r="52" spans="1:16" s="230" customFormat="1" x14ac:dyDescent="0.25">
      <c r="A52" s="249">
        <v>34</v>
      </c>
      <c r="B52" s="242" t="s">
        <v>102</v>
      </c>
      <c r="C52" s="232" t="s">
        <v>13</v>
      </c>
      <c r="D52" s="244" t="s">
        <v>103</v>
      </c>
      <c r="E52" s="245" t="s">
        <v>14</v>
      </c>
      <c r="F52" s="200">
        <v>2000</v>
      </c>
      <c r="G52" s="202">
        <v>2000</v>
      </c>
      <c r="H52" s="201"/>
      <c r="I52" s="246" t="s">
        <v>21</v>
      </c>
      <c r="J52" s="247">
        <v>2</v>
      </c>
      <c r="K52" s="243" t="s">
        <v>17</v>
      </c>
      <c r="L52" s="239"/>
      <c r="M52" s="240"/>
    </row>
    <row r="53" spans="1:16" s="214" customFormat="1" ht="30" x14ac:dyDescent="0.25">
      <c r="A53" s="249">
        <v>35</v>
      </c>
      <c r="B53" s="242" t="s">
        <v>100</v>
      </c>
      <c r="C53" s="228" t="s">
        <v>13</v>
      </c>
      <c r="D53" s="244" t="s">
        <v>144</v>
      </c>
      <c r="E53" s="245" t="s">
        <v>14</v>
      </c>
      <c r="F53" s="200">
        <v>500</v>
      </c>
      <c r="G53" s="202">
        <v>500</v>
      </c>
      <c r="H53" s="201" t="s">
        <v>16</v>
      </c>
      <c r="I53" s="246" t="s">
        <v>20</v>
      </c>
      <c r="J53" s="247">
        <v>1</v>
      </c>
      <c r="K53" s="243" t="s">
        <v>17</v>
      </c>
      <c r="L53" s="203"/>
      <c r="M53" s="222"/>
    </row>
    <row r="54" spans="1:16" s="47" customFormat="1" x14ac:dyDescent="0.25">
      <c r="A54" s="249">
        <v>36</v>
      </c>
      <c r="B54" s="242" t="s">
        <v>64</v>
      </c>
      <c r="C54" s="88" t="s">
        <v>13</v>
      </c>
      <c r="D54" s="91" t="s">
        <v>65</v>
      </c>
      <c r="E54" s="92" t="s">
        <v>14</v>
      </c>
      <c r="F54" s="44">
        <v>1500</v>
      </c>
      <c r="G54" s="104">
        <v>1500</v>
      </c>
      <c r="H54" s="46"/>
      <c r="I54" s="89" t="s">
        <v>15</v>
      </c>
      <c r="J54" s="93">
        <v>202</v>
      </c>
      <c r="K54" s="43" t="s">
        <v>17</v>
      </c>
      <c r="L54" s="43"/>
      <c r="M54" s="48"/>
    </row>
    <row r="55" spans="1:16" s="40" customFormat="1" x14ac:dyDescent="0.25">
      <c r="A55" s="116">
        <v>37</v>
      </c>
      <c r="B55" s="149" t="s">
        <v>79</v>
      </c>
      <c r="C55" s="150" t="s">
        <v>13</v>
      </c>
      <c r="D55" s="148" t="s">
        <v>80</v>
      </c>
      <c r="E55" s="150" t="s">
        <v>14</v>
      </c>
      <c r="F55" s="152">
        <v>300</v>
      </c>
      <c r="G55" s="153">
        <v>300</v>
      </c>
      <c r="H55" s="146" t="s">
        <v>16</v>
      </c>
      <c r="I55" s="154" t="s">
        <v>27</v>
      </c>
      <c r="J55" s="155">
        <v>1</v>
      </c>
      <c r="K55" s="122" t="s">
        <v>17</v>
      </c>
      <c r="L55" s="103"/>
      <c r="M55" s="103"/>
      <c r="N55" s="41"/>
      <c r="O55" s="41"/>
      <c r="P55" s="41"/>
    </row>
    <row r="56" spans="1:16" s="40" customFormat="1" x14ac:dyDescent="0.25">
      <c r="A56" s="116">
        <v>38</v>
      </c>
      <c r="B56" s="149" t="s">
        <v>81</v>
      </c>
      <c r="C56" s="150" t="s">
        <v>13</v>
      </c>
      <c r="D56" s="148" t="s">
        <v>82</v>
      </c>
      <c r="E56" s="150" t="s">
        <v>14</v>
      </c>
      <c r="F56" s="152">
        <v>2000</v>
      </c>
      <c r="G56" s="153">
        <v>2000</v>
      </c>
      <c r="H56" s="146"/>
      <c r="I56" s="154" t="s">
        <v>70</v>
      </c>
      <c r="J56" s="155">
        <v>2</v>
      </c>
      <c r="K56" s="122" t="s">
        <v>17</v>
      </c>
      <c r="L56" s="103"/>
      <c r="M56" s="103"/>
      <c r="N56" s="41"/>
      <c r="O56" s="41"/>
      <c r="P56" s="41"/>
    </row>
    <row r="57" spans="1:16" s="110" customFormat="1" x14ac:dyDescent="0.25">
      <c r="A57" s="59"/>
      <c r="B57" s="51"/>
      <c r="C57" s="49"/>
      <c r="D57" s="52"/>
      <c r="E57" s="53"/>
      <c r="F57" s="56"/>
      <c r="G57" s="57"/>
      <c r="H57" s="54"/>
      <c r="I57" s="55"/>
      <c r="J57" s="50"/>
      <c r="K57" s="50"/>
      <c r="L57" s="62"/>
      <c r="M57" s="62"/>
    </row>
    <row r="58" spans="1:16" s="47" customFormat="1" x14ac:dyDescent="0.25">
      <c r="A58" s="249">
        <v>39</v>
      </c>
      <c r="B58" s="106" t="s">
        <v>56</v>
      </c>
      <c r="C58" s="117" t="s">
        <v>13</v>
      </c>
      <c r="D58" s="234" t="s">
        <v>147</v>
      </c>
      <c r="E58" s="107" t="s">
        <v>14</v>
      </c>
      <c r="F58" s="104">
        <v>2000</v>
      </c>
      <c r="G58" s="105">
        <v>3000</v>
      </c>
      <c r="H58" s="46"/>
      <c r="I58" s="113" t="s">
        <v>24</v>
      </c>
      <c r="J58" s="100">
        <v>1</v>
      </c>
      <c r="K58" s="101" t="s">
        <v>25</v>
      </c>
      <c r="L58" s="101"/>
      <c r="M58" s="102"/>
    </row>
    <row r="59" spans="1:16" s="230" customFormat="1" x14ac:dyDescent="0.25">
      <c r="A59" s="249">
        <v>40</v>
      </c>
      <c r="B59" s="242" t="s">
        <v>116</v>
      </c>
      <c r="C59" s="232" t="s">
        <v>13</v>
      </c>
      <c r="D59" s="234" t="s">
        <v>145</v>
      </c>
      <c r="E59" s="235" t="s">
        <v>14</v>
      </c>
      <c r="F59" s="104">
        <v>2750</v>
      </c>
      <c r="G59" s="105">
        <v>3036</v>
      </c>
      <c r="H59" s="46"/>
      <c r="I59" s="233" t="s">
        <v>115</v>
      </c>
      <c r="J59" s="236">
        <v>11</v>
      </c>
      <c r="K59" s="239" t="s">
        <v>25</v>
      </c>
      <c r="L59" s="239"/>
      <c r="M59" s="240"/>
    </row>
    <row r="60" spans="1:16" s="230" customFormat="1" ht="62.25" customHeight="1" x14ac:dyDescent="0.25">
      <c r="A60" s="269">
        <v>41</v>
      </c>
      <c r="B60" s="270" t="s">
        <v>117</v>
      </c>
      <c r="C60" s="270" t="s">
        <v>13</v>
      </c>
      <c r="D60" s="271" t="s">
        <v>160</v>
      </c>
      <c r="E60" s="272" t="s">
        <v>14</v>
      </c>
      <c r="F60" s="273">
        <v>30000</v>
      </c>
      <c r="G60" s="274">
        <v>100000</v>
      </c>
      <c r="H60" s="275"/>
      <c r="I60" s="276" t="s">
        <v>22</v>
      </c>
      <c r="J60" s="277">
        <v>100</v>
      </c>
      <c r="K60" s="278" t="s">
        <v>25</v>
      </c>
      <c r="L60" s="279" t="s">
        <v>161</v>
      </c>
      <c r="M60" s="280" t="s">
        <v>162</v>
      </c>
    </row>
    <row r="61" spans="1:16" s="230" customFormat="1" x14ac:dyDescent="0.25">
      <c r="A61" s="249">
        <v>42</v>
      </c>
      <c r="B61" s="242" t="s">
        <v>120</v>
      </c>
      <c r="C61" s="232" t="s">
        <v>13</v>
      </c>
      <c r="D61" s="234" t="s">
        <v>157</v>
      </c>
      <c r="E61" s="235" t="s">
        <v>14</v>
      </c>
      <c r="F61" s="104">
        <v>57</v>
      </c>
      <c r="G61" s="105">
        <v>57</v>
      </c>
      <c r="H61" s="46"/>
      <c r="I61" s="233" t="s">
        <v>97</v>
      </c>
      <c r="J61" s="236">
        <v>2</v>
      </c>
      <c r="K61" s="239" t="s">
        <v>25</v>
      </c>
      <c r="L61" s="239"/>
      <c r="M61" s="240"/>
    </row>
    <row r="62" spans="1:16" s="230" customFormat="1" x14ac:dyDescent="0.25">
      <c r="A62" s="249">
        <v>43</v>
      </c>
      <c r="B62" s="242" t="s">
        <v>114</v>
      </c>
      <c r="C62" s="232" t="s">
        <v>13</v>
      </c>
      <c r="D62" s="234" t="s">
        <v>146</v>
      </c>
      <c r="E62" s="235" t="s">
        <v>14</v>
      </c>
      <c r="F62" s="104">
        <v>1800</v>
      </c>
      <c r="G62" s="105">
        <v>2100</v>
      </c>
      <c r="H62" s="46"/>
      <c r="I62" s="233" t="s">
        <v>115</v>
      </c>
      <c r="J62" s="236">
        <v>2</v>
      </c>
      <c r="K62" s="239" t="s">
        <v>25</v>
      </c>
      <c r="L62" s="239"/>
      <c r="M62" s="240"/>
    </row>
    <row r="63" spans="1:16" s="47" customFormat="1" x14ac:dyDescent="0.25">
      <c r="A63" s="251"/>
      <c r="B63" s="79"/>
      <c r="C63" s="39"/>
      <c r="D63" s="82"/>
      <c r="E63" s="83"/>
      <c r="F63" s="80"/>
      <c r="G63" s="87"/>
      <c r="H63" s="78"/>
      <c r="I63" s="84"/>
      <c r="J63" s="81"/>
      <c r="K63" s="81"/>
      <c r="L63" s="85"/>
      <c r="M63" s="86"/>
    </row>
    <row r="64" spans="1:16" x14ac:dyDescent="0.25">
      <c r="A64" s="249" t="s">
        <v>154</v>
      </c>
      <c r="B64" s="149" t="s">
        <v>84</v>
      </c>
      <c r="C64" s="150" t="s">
        <v>13</v>
      </c>
      <c r="D64" s="148" t="s">
        <v>88</v>
      </c>
      <c r="E64" s="150" t="s">
        <v>14</v>
      </c>
      <c r="F64" s="152">
        <v>1500</v>
      </c>
      <c r="G64" s="153">
        <v>1500</v>
      </c>
      <c r="H64" s="146"/>
      <c r="I64" s="154" t="s">
        <v>86</v>
      </c>
      <c r="J64" s="155">
        <v>4</v>
      </c>
      <c r="K64" s="98" t="s">
        <v>83</v>
      </c>
      <c r="L64" s="43"/>
      <c r="M64" s="48"/>
    </row>
    <row r="65" spans="1:13" s="167" customFormat="1" x14ac:dyDescent="0.25">
      <c r="A65" s="249" t="s">
        <v>155</v>
      </c>
      <c r="B65" s="149" t="s">
        <v>85</v>
      </c>
      <c r="C65" s="150" t="s">
        <v>13</v>
      </c>
      <c r="D65" s="148" t="s">
        <v>87</v>
      </c>
      <c r="E65" s="150" t="s">
        <v>14</v>
      </c>
      <c r="F65" s="152">
        <v>500</v>
      </c>
      <c r="G65" s="153">
        <v>500</v>
      </c>
      <c r="H65" s="146"/>
      <c r="I65" s="154" t="s">
        <v>70</v>
      </c>
      <c r="J65" s="155">
        <v>2</v>
      </c>
      <c r="K65" s="98" t="s">
        <v>83</v>
      </c>
      <c r="L65" s="122"/>
      <c r="M65" s="102"/>
    </row>
    <row r="66" spans="1:13" s="167" customFormat="1" x14ac:dyDescent="0.25">
      <c r="A66" s="251"/>
      <c r="B66" s="79"/>
      <c r="C66" s="39"/>
      <c r="D66" s="82"/>
      <c r="E66" s="83"/>
      <c r="F66" s="80"/>
      <c r="G66" s="87"/>
      <c r="H66" s="94"/>
      <c r="I66" s="84"/>
      <c r="J66" s="81"/>
      <c r="K66" s="81"/>
      <c r="L66" s="85"/>
      <c r="M66" s="86"/>
    </row>
    <row r="67" spans="1:13" s="167" customFormat="1" x14ac:dyDescent="0.25">
      <c r="A67" s="249"/>
      <c r="B67" s="224"/>
      <c r="C67" s="150"/>
      <c r="D67" s="148"/>
      <c r="E67" s="120"/>
      <c r="F67" s="95"/>
      <c r="G67" s="96"/>
      <c r="H67" s="120"/>
      <c r="I67" s="147"/>
      <c r="J67" s="121"/>
      <c r="K67" s="98"/>
      <c r="L67" s="122"/>
      <c r="M67" s="102"/>
    </row>
    <row r="68" spans="1:13" x14ac:dyDescent="0.25">
      <c r="A68" s="251"/>
      <c r="B68" s="14"/>
      <c r="C68" s="15"/>
      <c r="D68" s="18"/>
      <c r="E68" s="19"/>
      <c r="F68" s="16"/>
      <c r="G68" s="32"/>
      <c r="H68" s="12"/>
      <c r="I68" s="20"/>
      <c r="J68" s="17"/>
      <c r="K68" s="17"/>
      <c r="L68" s="28"/>
      <c r="M68" s="29"/>
    </row>
    <row r="69" spans="1:13" x14ac:dyDescent="0.25">
      <c r="A69" s="251"/>
      <c r="B69" s="14"/>
      <c r="C69" s="15"/>
      <c r="D69" s="18"/>
      <c r="E69" s="19"/>
      <c r="F69" s="16"/>
      <c r="G69" s="32"/>
      <c r="H69" s="12"/>
      <c r="I69" s="20"/>
      <c r="J69" s="17"/>
      <c r="K69" s="17"/>
      <c r="L69" s="28"/>
      <c r="M69" s="29"/>
    </row>
    <row r="70" spans="1:13" x14ac:dyDescent="0.25">
      <c r="A70" s="252"/>
      <c r="B70" s="21"/>
      <c r="C70" s="21"/>
      <c r="D70" s="22"/>
      <c r="E70" s="21"/>
      <c r="F70" s="33">
        <f>SUM(F2:F65)</f>
        <v>489173</v>
      </c>
      <c r="G70" s="33">
        <f>SUM(G2:G65)</f>
        <v>556169</v>
      </c>
      <c r="H70" s="21"/>
      <c r="I70" s="23"/>
      <c r="J70" s="24"/>
      <c r="K70" s="25"/>
      <c r="L70" s="30"/>
      <c r="M70" s="31"/>
    </row>
    <row r="71" spans="1:13" x14ac:dyDescent="0.25">
      <c r="A71" s="251"/>
      <c r="B71" s="9"/>
      <c r="C71" s="6"/>
      <c r="D71" s="10"/>
      <c r="E71" s="11"/>
      <c r="F71" s="7"/>
      <c r="G71" s="36"/>
      <c r="H71" s="12"/>
      <c r="I71" s="13"/>
      <c r="J71" s="8"/>
      <c r="K71" s="8"/>
      <c r="L71" s="27"/>
      <c r="M71" s="26"/>
    </row>
    <row r="72" spans="1:13" x14ac:dyDescent="0.25">
      <c r="A72" s="251"/>
      <c r="B72" s="9"/>
      <c r="C72" s="6"/>
      <c r="D72" s="10"/>
      <c r="E72" s="11"/>
      <c r="F72" s="7"/>
      <c r="G72" s="36"/>
      <c r="H72" s="12"/>
      <c r="I72" s="13"/>
      <c r="J72" s="8"/>
      <c r="K72" s="8"/>
      <c r="L72" s="27"/>
      <c r="M72" s="26"/>
    </row>
    <row r="73" spans="1:13" x14ac:dyDescent="0.25">
      <c r="A73" s="251"/>
      <c r="B73" s="9"/>
      <c r="C73" s="6"/>
      <c r="D73" s="10"/>
      <c r="E73" s="11"/>
      <c r="F73" s="7"/>
      <c r="G73" s="36"/>
      <c r="H73" s="12"/>
      <c r="I73" s="13"/>
      <c r="J73" s="8"/>
      <c r="K73" s="8"/>
      <c r="L73" s="27"/>
      <c r="M73" s="26"/>
    </row>
    <row r="79" spans="1:13" x14ac:dyDescent="0.25">
      <c r="D79" t="s">
        <v>19</v>
      </c>
    </row>
    <row r="81" spans="6:6" x14ac:dyDescent="0.25">
      <c r="F81" s="146"/>
    </row>
  </sheetData>
  <pageMargins left="0.7" right="0.7" top="0.75" bottom="0.75" header="0.3" footer="0.3"/>
  <pageSetup scale="4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2254203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Bysura</dc:creator>
  <cp:lastModifiedBy>lmelendez</cp:lastModifiedBy>
  <cp:lastPrinted>2022-01-21T18:54:45Z</cp:lastPrinted>
  <dcterms:created xsi:type="dcterms:W3CDTF">2021-01-26T15:04:31Z</dcterms:created>
  <dcterms:modified xsi:type="dcterms:W3CDTF">2022-01-26T14:01:57Z</dcterms:modified>
</cp:coreProperties>
</file>